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1" activeTab="1"/>
  </bookViews>
  <sheets>
    <sheet name="Obecné" sheetId="1" r:id="rId1"/>
    <sheet name="30+30" sheetId="2" r:id="rId2"/>
    <sheet name="30" sheetId="3" r:id="rId3"/>
    <sheet name="60" sheetId="4" r:id="rId4"/>
    <sheet name="Předovky" sheetId="5" r:id="rId5"/>
    <sheet name="ZSV" sheetId="6" r:id="rId6"/>
    <sheet name="List3" sheetId="7" r:id="rId7"/>
  </sheets>
  <definedNames>
    <definedName name="__Anonymous_Sheet_DB__1">'30+30'!$A$6:$N$43</definedName>
  </definedNames>
  <calcPr fullCalcOnLoad="1"/>
</workbook>
</file>

<file path=xl/sharedStrings.xml><?xml version="1.0" encoding="utf-8"?>
<sst xmlns="http://schemas.openxmlformats.org/spreadsheetml/2006/main" count="420" uniqueCount="155">
  <si>
    <t>Rok</t>
  </si>
  <si>
    <t>Ročník</t>
  </si>
  <si>
    <t>Senior od</t>
  </si>
  <si>
    <t>let.</t>
  </si>
  <si>
    <t>Veterán od</t>
  </si>
  <si>
    <t>VÝSLEDKOVÁ LISTINA</t>
  </si>
  <si>
    <t>střelecké soutěže</t>
  </si>
  <si>
    <t>Datum:</t>
  </si>
  <si>
    <t>19.3.2022</t>
  </si>
  <si>
    <t>Místo:</t>
  </si>
  <si>
    <t>Horní Branná</t>
  </si>
  <si>
    <t>Soutěž:</t>
  </si>
  <si>
    <t>Jarní cena</t>
  </si>
  <si>
    <t>Disciplína:</t>
  </si>
  <si>
    <t>VP 30+30</t>
  </si>
  <si>
    <r>
      <t>Poř</t>
    </r>
    <r>
      <rPr>
        <sz val="12"/>
        <rFont val="Times New Roman"/>
        <family val="1"/>
      </rPr>
      <t>.</t>
    </r>
  </si>
  <si>
    <t>Příjmení</t>
  </si>
  <si>
    <t>Klub</t>
  </si>
  <si>
    <t>Mířená</t>
  </si>
  <si>
    <t>Mířená celkem</t>
  </si>
  <si>
    <t>Otočné</t>
  </si>
  <si>
    <t>Otočné celkem</t>
  </si>
  <si>
    <t>Celkové</t>
  </si>
  <si>
    <t>VT</t>
  </si>
  <si>
    <t>jméno</t>
  </si>
  <si>
    <t>nar</t>
  </si>
  <si>
    <t>číslo</t>
  </si>
  <si>
    <t>výsledky</t>
  </si>
  <si>
    <t>Radda</t>
  </si>
  <si>
    <t>SSK</t>
  </si>
  <si>
    <t>Tomáš</t>
  </si>
  <si>
    <t>H.B.</t>
  </si>
  <si>
    <t>Sezima</t>
  </si>
  <si>
    <t>Václav</t>
  </si>
  <si>
    <t>Semily</t>
  </si>
  <si>
    <t>Zima</t>
  </si>
  <si>
    <t>Jiří</t>
  </si>
  <si>
    <t>Miloš</t>
  </si>
  <si>
    <t>Tůma</t>
  </si>
  <si>
    <t>Jan</t>
  </si>
  <si>
    <t>Dufek</t>
  </si>
  <si>
    <t>Tomaš</t>
  </si>
  <si>
    <t>X</t>
  </si>
  <si>
    <t>Tomeš</t>
  </si>
  <si>
    <t>Petr</t>
  </si>
  <si>
    <t>Chaloupky</t>
  </si>
  <si>
    <t>Bobek</t>
  </si>
  <si>
    <t>Jánošík</t>
  </si>
  <si>
    <t>AVZO</t>
  </si>
  <si>
    <t>Fedor</t>
  </si>
  <si>
    <t>Křinec</t>
  </si>
  <si>
    <t>Mertlík</t>
  </si>
  <si>
    <t>KVZ</t>
  </si>
  <si>
    <t>Jaroslav</t>
  </si>
  <si>
    <t>Dobruška</t>
  </si>
  <si>
    <t>Hruška</t>
  </si>
  <si>
    <t>N. Dvory</t>
  </si>
  <si>
    <t>I.</t>
  </si>
  <si>
    <t>Čmugr</t>
  </si>
  <si>
    <t>III.</t>
  </si>
  <si>
    <t>Beneš</t>
  </si>
  <si>
    <t>Milan</t>
  </si>
  <si>
    <t>II.</t>
  </si>
  <si>
    <t>Blaška</t>
  </si>
  <si>
    <t>Liberec</t>
  </si>
  <si>
    <t>Adam</t>
  </si>
  <si>
    <t>Svoboda</t>
  </si>
  <si>
    <t>Aleš</t>
  </si>
  <si>
    <t>Jerie</t>
  </si>
  <si>
    <t>Hlavní rozhodčí:</t>
  </si>
  <si>
    <t>Konec soutěže:</t>
  </si>
  <si>
    <t>střelecké soutěže:</t>
  </si>
  <si>
    <t>Svatováclavský turnaj VPs 30</t>
  </si>
  <si>
    <t>Svatováclavský turnaj</t>
  </si>
  <si>
    <t>VPs 30</t>
  </si>
  <si>
    <t xml:space="preserve"> </t>
  </si>
  <si>
    <r>
      <t>Poř</t>
    </r>
    <r>
      <rPr>
        <sz val="12"/>
        <rFont val="Arial"/>
        <family val="1"/>
      </rPr>
      <t>.</t>
    </r>
  </si>
  <si>
    <t>Položky</t>
  </si>
  <si>
    <t>Terče</t>
  </si>
  <si>
    <t>Jméno</t>
  </si>
  <si>
    <t>nar.</t>
  </si>
  <si>
    <t>Závod ukončen 10:15 hod.</t>
  </si>
  <si>
    <t>Pavel Fejkl</t>
  </si>
  <si>
    <t>B 1417</t>
  </si>
  <si>
    <r>
      <t xml:space="preserve">         Datum :   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sz val="12"/>
        <rFont val="Times New Roman"/>
        <family val="1"/>
      </rPr>
      <t xml:space="preserve">Místo:     </t>
    </r>
    <r>
      <rPr>
        <b/>
        <sz val="12"/>
        <rFont val="Times New Roman"/>
        <family val="1"/>
      </rPr>
      <t>Horní Branná</t>
    </r>
  </si>
  <si>
    <r>
      <t xml:space="preserve">         Soutěž :    Hornobranská "60"                                             Disciplína:   </t>
    </r>
    <r>
      <rPr>
        <b/>
        <sz val="12"/>
        <rFont val="Times New Roman"/>
        <family val="1"/>
      </rPr>
      <t xml:space="preserve">   LM/SM 60</t>
    </r>
  </si>
  <si>
    <t>ě</t>
  </si>
  <si>
    <t>Závod ukončen 12.30 hod.</t>
  </si>
  <si>
    <r>
      <t xml:space="preserve">                                                                                       Hlavní rozhodčí :  </t>
    </r>
    <r>
      <rPr>
        <b/>
        <i/>
        <sz val="12"/>
        <rFont val="Times New Roman"/>
        <family val="1"/>
      </rPr>
      <t>Zdeněk Sinko</t>
    </r>
  </si>
  <si>
    <t xml:space="preserve">                                                                                                                          A 297                 </t>
  </si>
  <si>
    <r>
      <t xml:space="preserve">         Datum :    </t>
    </r>
    <r>
      <rPr>
        <b/>
        <sz val="12"/>
        <rFont val="Times New Roman"/>
        <family val="1"/>
      </rPr>
      <t xml:space="preserve">                                                            </t>
    </r>
    <r>
      <rPr>
        <sz val="12"/>
        <rFont val="Times New Roman"/>
        <family val="1"/>
      </rPr>
      <t xml:space="preserve">Místo:     </t>
    </r>
    <r>
      <rPr>
        <b/>
        <sz val="12"/>
        <rFont val="Times New Roman"/>
        <family val="1"/>
      </rPr>
      <t>Horní Branná</t>
    </r>
  </si>
  <si>
    <r>
      <t xml:space="preserve">         Soutěž :    Kapslík                                                                  Disciplína:   </t>
    </r>
    <r>
      <rPr>
        <b/>
        <sz val="12"/>
        <rFont val="Times New Roman"/>
        <family val="1"/>
      </rPr>
      <t xml:space="preserve">   LM/SM 60</t>
    </r>
  </si>
  <si>
    <t>"Zbraně světových válek"</t>
  </si>
  <si>
    <t>Pořadatel:</t>
  </si>
  <si>
    <t>KSPZ ČR, SSK Horní Branná</t>
  </si>
  <si>
    <t>Pi volná, PiVo 25,  PiVo 50,</t>
  </si>
  <si>
    <t>PuSa, PuOp, MaO</t>
  </si>
  <si>
    <t>Hlav.rozhodčí:</t>
  </si>
  <si>
    <t>Ředitel:</t>
  </si>
  <si>
    <t>Jaroslav Mlčák</t>
  </si>
  <si>
    <t>Pi volná 25m- 20 ran</t>
  </si>
  <si>
    <t>Zbraň</t>
  </si>
  <si>
    <t>Pozn.</t>
  </si>
  <si>
    <t>PiVo 25m- 20 ran</t>
  </si>
  <si>
    <t>Novák</t>
  </si>
  <si>
    <t>1911A1</t>
  </si>
  <si>
    <t xml:space="preserve">KSPZ </t>
  </si>
  <si>
    <t>Povejšil</t>
  </si>
  <si>
    <t>Colt 38</t>
  </si>
  <si>
    <t>SK Č.Kostelec</t>
  </si>
  <si>
    <t>Milan ml.</t>
  </si>
  <si>
    <t>Hanzlík</t>
  </si>
  <si>
    <t>CZ 75 TS</t>
  </si>
  <si>
    <t>KVZ Liberec</t>
  </si>
  <si>
    <t>Miroslav</t>
  </si>
  <si>
    <t>CZ75 SP1</t>
  </si>
  <si>
    <t>Miroslav ml.</t>
  </si>
  <si>
    <t>Vnouček</t>
  </si>
  <si>
    <t>ZKR 551</t>
  </si>
  <si>
    <t>Votoček</t>
  </si>
  <si>
    <t>SSK H.B.</t>
  </si>
  <si>
    <t>Vít</t>
  </si>
  <si>
    <t>David</t>
  </si>
  <si>
    <t>Colt Python</t>
  </si>
  <si>
    <t>KVZ Rokytnice</t>
  </si>
  <si>
    <t>KVZ Vrchlabí</t>
  </si>
  <si>
    <t>Vlast.</t>
  </si>
  <si>
    <t>PiVo 50m- 20 ran</t>
  </si>
  <si>
    <t>Hanzík</t>
  </si>
  <si>
    <t>Walther PP</t>
  </si>
  <si>
    <t>P08</t>
  </si>
  <si>
    <t>CZ 2</t>
  </si>
  <si>
    <t>TT 33</t>
  </si>
  <si>
    <t>PuOp 50 m vstoje- 20 ran</t>
  </si>
  <si>
    <t>K 31</t>
  </si>
  <si>
    <t>Korda</t>
  </si>
  <si>
    <t>Mosin 38</t>
  </si>
  <si>
    <t>Vrchlabí</t>
  </si>
  <si>
    <t>Vlastimil</t>
  </si>
  <si>
    <t>Fišera</t>
  </si>
  <si>
    <t>M 96</t>
  </si>
  <si>
    <t xml:space="preserve">PuSa 50 m polohy- 3 x 10 ran </t>
  </si>
  <si>
    <t>SKS45</t>
  </si>
  <si>
    <t>ČZ 858</t>
  </si>
  <si>
    <t>Charvát</t>
  </si>
  <si>
    <t>SKS 45</t>
  </si>
  <si>
    <t>Jakub</t>
  </si>
  <si>
    <t>MaO 50 m- 1+19 ran</t>
  </si>
  <si>
    <t>Suhl 150</t>
  </si>
  <si>
    <t>SM-2</t>
  </si>
  <si>
    <t>Pistole 6,35</t>
  </si>
  <si>
    <t>Walther TPH</t>
  </si>
  <si>
    <t>Závod ukončen 12:30 hod.</t>
  </si>
  <si>
    <t>RPČ:</t>
  </si>
  <si>
    <t>Haala Petr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</si>
</sst>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7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8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center" textRotation="90" wrapText="1"/>
    </xf>
    <xf numFmtId="164" fontId="6" fillId="0" borderId="2" xfId="0" applyFont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0" fillId="0" borderId="0" xfId="0" applyAlignment="1">
      <alignment vertical="center"/>
    </xf>
    <xf numFmtId="164" fontId="6" fillId="0" borderId="3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4" fontId="5" fillId="0" borderId="5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8" fillId="0" borderId="6" xfId="0" applyFont="1" applyBorder="1" applyAlignment="1">
      <alignment wrapText="1"/>
    </xf>
    <xf numFmtId="165" fontId="5" fillId="0" borderId="6" xfId="0" applyNumberFormat="1" applyFont="1" applyBorder="1" applyAlignment="1">
      <alignment wrapText="1"/>
    </xf>
    <xf numFmtId="164" fontId="9" fillId="0" borderId="7" xfId="0" applyFont="1" applyBorder="1" applyAlignment="1">
      <alignment vertical="top" wrapText="1"/>
    </xf>
    <xf numFmtId="165" fontId="5" fillId="0" borderId="5" xfId="0" applyNumberFormat="1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5" fontId="5" fillId="0" borderId="3" xfId="0" applyNumberFormat="1" applyFont="1" applyBorder="1" applyAlignment="1">
      <alignment vertical="top" wrapText="1"/>
    </xf>
    <xf numFmtId="164" fontId="8" fillId="0" borderId="7" xfId="0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wrapText="1"/>
    </xf>
    <xf numFmtId="164" fontId="5" fillId="0" borderId="5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 wrapText="1"/>
    </xf>
    <xf numFmtId="164" fontId="5" fillId="0" borderId="3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vertical="top" wrapText="1"/>
    </xf>
    <xf numFmtId="164" fontId="6" fillId="0" borderId="6" xfId="0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vertical="top" wrapText="1"/>
    </xf>
    <xf numFmtId="164" fontId="8" fillId="0" borderId="6" xfId="0" applyFont="1" applyFill="1" applyBorder="1" applyAlignment="1">
      <alignment vertical="top" wrapText="1"/>
    </xf>
    <xf numFmtId="164" fontId="6" fillId="0" borderId="6" xfId="0" applyFont="1" applyBorder="1" applyAlignment="1">
      <alignment vertical="top"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8" xfId="0" applyFont="1" applyBorder="1" applyAlignment="1">
      <alignment vertical="center" textRotation="90" wrapText="1"/>
    </xf>
    <xf numFmtId="164" fontId="6" fillId="0" borderId="9" xfId="0" applyFont="1" applyBorder="1" applyAlignment="1">
      <alignment vertical="center" wrapText="1"/>
    </xf>
    <xf numFmtId="164" fontId="5" fillId="0" borderId="9" xfId="0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6" fillId="0" borderId="13" xfId="0" applyFont="1" applyBorder="1" applyAlignment="1">
      <alignment vertical="center" wrapText="1"/>
    </xf>
    <xf numFmtId="164" fontId="5" fillId="0" borderId="14" xfId="0" applyFont="1" applyBorder="1" applyAlignment="1">
      <alignment horizontal="center" vertical="center" wrapText="1"/>
    </xf>
    <xf numFmtId="164" fontId="6" fillId="0" borderId="15" xfId="0" applyFont="1" applyBorder="1" applyAlignment="1">
      <alignment vertical="center" wrapText="1"/>
    </xf>
    <xf numFmtId="164" fontId="5" fillId="0" borderId="15" xfId="0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 wrapText="1"/>
    </xf>
    <xf numFmtId="164" fontId="5" fillId="0" borderId="17" xfId="0" applyFont="1" applyBorder="1" applyAlignment="1">
      <alignment horizontal="center" vertical="center" wrapText="1"/>
    </xf>
    <xf numFmtId="164" fontId="5" fillId="0" borderId="18" xfId="0" applyFont="1" applyBorder="1" applyAlignment="1">
      <alignment horizontal="center" vertical="center" wrapText="1"/>
    </xf>
    <xf numFmtId="164" fontId="5" fillId="0" borderId="19" xfId="0" applyFont="1" applyBorder="1" applyAlignment="1">
      <alignment horizontal="center" vertical="center" wrapText="1"/>
    </xf>
    <xf numFmtId="164" fontId="5" fillId="0" borderId="20" xfId="0" applyFont="1" applyBorder="1" applyAlignment="1">
      <alignment horizontal="center" vertical="center" wrapText="1"/>
    </xf>
    <xf numFmtId="164" fontId="6" fillId="0" borderId="21" xfId="0" applyFont="1" applyBorder="1" applyAlignment="1">
      <alignment vertical="center" wrapText="1"/>
    </xf>
    <xf numFmtId="164" fontId="12" fillId="0" borderId="22" xfId="0" applyFont="1" applyBorder="1" applyAlignment="1">
      <alignment horizontal="center" vertical="center" wrapText="1"/>
    </xf>
    <xf numFmtId="164" fontId="9" fillId="0" borderId="23" xfId="0" applyFont="1" applyBorder="1" applyAlignment="1">
      <alignment vertical="center" wrapText="1"/>
    </xf>
    <xf numFmtId="164" fontId="5" fillId="0" borderId="24" xfId="0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vertical="center" wrapText="1"/>
    </xf>
    <xf numFmtId="164" fontId="5" fillId="0" borderId="26" xfId="0" applyFont="1" applyBorder="1" applyAlignment="1">
      <alignment horizontal="center" vertical="center" wrapText="1"/>
    </xf>
    <xf numFmtId="164" fontId="5" fillId="0" borderId="23" xfId="0" applyFont="1" applyBorder="1" applyAlignment="1">
      <alignment horizontal="center" vertical="center" wrapText="1"/>
    </xf>
    <xf numFmtId="164" fontId="5" fillId="0" borderId="27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3" fillId="0" borderId="28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 vertical="center" wrapText="1"/>
    </xf>
    <xf numFmtId="164" fontId="8" fillId="0" borderId="24" xfId="0" applyFont="1" applyBorder="1" applyAlignment="1">
      <alignment vertical="center" wrapText="1"/>
    </xf>
    <xf numFmtId="165" fontId="5" fillId="0" borderId="30" xfId="0" applyNumberFormat="1" applyFont="1" applyBorder="1" applyAlignment="1">
      <alignment vertical="center" wrapText="1"/>
    </xf>
    <xf numFmtId="164" fontId="5" fillId="0" borderId="31" xfId="0" applyFont="1" applyBorder="1" applyAlignment="1">
      <alignment horizontal="center" vertical="center" wrapText="1"/>
    </xf>
    <xf numFmtId="164" fontId="5" fillId="0" borderId="32" xfId="0" applyFont="1" applyBorder="1" applyAlignment="1">
      <alignment horizontal="center" vertical="center" wrapText="1"/>
    </xf>
    <xf numFmtId="164" fontId="9" fillId="0" borderId="33" xfId="0" applyFont="1" applyBorder="1" applyAlignment="1">
      <alignment horizontal="center" vertical="center" wrapText="1"/>
    </xf>
    <xf numFmtId="164" fontId="12" fillId="0" borderId="34" xfId="0" applyFont="1" applyBorder="1" applyAlignment="1">
      <alignment horizontal="center" vertical="center" wrapText="1"/>
    </xf>
    <xf numFmtId="164" fontId="13" fillId="0" borderId="35" xfId="0" applyFont="1" applyBorder="1" applyAlignment="1">
      <alignment horizontal="center" vertical="center" wrapText="1"/>
    </xf>
    <xf numFmtId="164" fontId="3" fillId="0" borderId="36" xfId="0" applyFont="1" applyBorder="1" applyAlignment="1">
      <alignment horizontal="center" vertical="center" wrapText="1"/>
    </xf>
    <xf numFmtId="164" fontId="8" fillId="0" borderId="23" xfId="0" applyFont="1" applyBorder="1" applyAlignment="1">
      <alignment vertical="center" wrapText="1"/>
    </xf>
    <xf numFmtId="164" fontId="12" fillId="0" borderId="37" xfId="0" applyFont="1" applyBorder="1" applyAlignment="1">
      <alignment horizontal="center" vertical="center" wrapText="1"/>
    </xf>
    <xf numFmtId="164" fontId="9" fillId="0" borderId="38" xfId="0" applyFont="1" applyBorder="1" applyAlignment="1">
      <alignment vertical="center" wrapText="1"/>
    </xf>
    <xf numFmtId="164" fontId="5" fillId="0" borderId="39" xfId="0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vertical="center" wrapText="1"/>
    </xf>
    <xf numFmtId="164" fontId="5" fillId="0" borderId="41" xfId="0" applyFont="1" applyBorder="1" applyAlignment="1">
      <alignment horizontal="center" vertical="center" wrapText="1"/>
    </xf>
    <xf numFmtId="164" fontId="5" fillId="0" borderId="38" xfId="0" applyFont="1" applyBorder="1" applyAlignment="1">
      <alignment horizontal="center" vertical="center" wrapText="1"/>
    </xf>
    <xf numFmtId="164" fontId="5" fillId="0" borderId="42" xfId="0" applyFont="1" applyBorder="1" applyAlignment="1">
      <alignment horizontal="center" vertical="center" wrapText="1"/>
    </xf>
    <xf numFmtId="164" fontId="9" fillId="0" borderId="43" xfId="0" applyFont="1" applyBorder="1" applyAlignment="1">
      <alignment horizontal="center" vertical="center" wrapText="1"/>
    </xf>
    <xf numFmtId="164" fontId="13" fillId="0" borderId="44" xfId="0" applyFont="1" applyBorder="1" applyAlignment="1">
      <alignment horizontal="center" vertical="center" wrapText="1"/>
    </xf>
    <xf numFmtId="164" fontId="3" fillId="0" borderId="45" xfId="0" applyFont="1" applyBorder="1" applyAlignment="1">
      <alignment horizontal="center" vertical="center" wrapText="1"/>
    </xf>
    <xf numFmtId="164" fontId="7" fillId="0" borderId="34" xfId="0" applyFont="1" applyBorder="1" applyAlignment="1">
      <alignment horizontal="center" vertical="center" wrapText="1"/>
    </xf>
    <xf numFmtId="164" fontId="7" fillId="0" borderId="37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6" fillId="0" borderId="23" xfId="0" applyFont="1" applyBorder="1" applyAlignment="1">
      <alignment vertical="center" wrapText="1"/>
    </xf>
    <xf numFmtId="164" fontId="5" fillId="0" borderId="43" xfId="0" applyFont="1" applyBorder="1" applyAlignment="1">
      <alignment horizontal="center" vertical="center" wrapText="1"/>
    </xf>
    <xf numFmtId="164" fontId="10" fillId="0" borderId="44" xfId="0" applyFont="1" applyBorder="1" applyAlignment="1">
      <alignment horizontal="center" vertical="center" wrapText="1"/>
    </xf>
    <xf numFmtId="164" fontId="6" fillId="0" borderId="24" xfId="0" applyFont="1" applyBorder="1" applyAlignment="1">
      <alignment vertical="center" wrapText="1"/>
    </xf>
    <xf numFmtId="164" fontId="5" fillId="0" borderId="33" xfId="0" applyFont="1" applyBorder="1" applyAlignment="1">
      <alignment horizontal="center" vertical="center" wrapText="1"/>
    </xf>
    <xf numFmtId="164" fontId="10" fillId="0" borderId="36" xfId="0" applyFont="1" applyBorder="1" applyAlignment="1">
      <alignment horizontal="center" vertical="center" wrapText="1"/>
    </xf>
    <xf numFmtId="164" fontId="8" fillId="0" borderId="38" xfId="0" applyFont="1" applyBorder="1" applyAlignment="1">
      <alignment vertical="center" wrapText="1"/>
    </xf>
    <xf numFmtId="164" fontId="7" fillId="0" borderId="46" xfId="0" applyFont="1" applyBorder="1" applyAlignment="1">
      <alignment horizontal="center" vertical="center" wrapText="1"/>
    </xf>
    <xf numFmtId="164" fontId="5" fillId="0" borderId="15" xfId="0" applyFont="1" applyBorder="1" applyAlignment="1">
      <alignment horizontal="center" vertical="center" wrapText="1"/>
    </xf>
    <xf numFmtId="164" fontId="10" fillId="0" borderId="21" xfId="0" applyFont="1" applyBorder="1" applyAlignment="1">
      <alignment horizontal="center" vertical="center" wrapText="1"/>
    </xf>
    <xf numFmtId="164" fontId="3" fillId="0" borderId="47" xfId="0" applyFont="1" applyBorder="1" applyAlignment="1">
      <alignment horizontal="center" vertical="center" wrapText="1"/>
    </xf>
    <xf numFmtId="164" fontId="5" fillId="0" borderId="48" xfId="0" applyFont="1" applyBorder="1" applyAlignment="1">
      <alignment horizontal="center" vertical="center" wrapText="1"/>
    </xf>
    <xf numFmtId="164" fontId="5" fillId="0" borderId="49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14" fillId="0" borderId="0" xfId="0" applyFont="1" applyAlignment="1">
      <alignment vertical="center"/>
    </xf>
    <xf numFmtId="164" fontId="5" fillId="0" borderId="50" xfId="0" applyFont="1" applyBorder="1" applyAlignment="1">
      <alignment horizontal="center" vertical="center" wrapText="1"/>
    </xf>
    <xf numFmtId="164" fontId="5" fillId="0" borderId="51" xfId="0" applyFont="1" applyBorder="1" applyAlignment="1">
      <alignment horizontal="center" vertical="center" wrapText="1"/>
    </xf>
    <xf numFmtId="164" fontId="9" fillId="0" borderId="4" xfId="0" applyFont="1" applyBorder="1" applyAlignment="1">
      <alignment wrapText="1"/>
    </xf>
    <xf numFmtId="164" fontId="5" fillId="0" borderId="2" xfId="0" applyFont="1" applyBorder="1" applyAlignment="1">
      <alignment horizontal="left" wrapText="1"/>
    </xf>
    <xf numFmtId="164" fontId="5" fillId="0" borderId="4" xfId="0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5" fillId="0" borderId="3" xfId="0" applyFont="1" applyBorder="1" applyAlignment="1">
      <alignment horizontal="left" wrapText="1"/>
    </xf>
    <xf numFmtId="164" fontId="5" fillId="0" borderId="6" xfId="0" applyFont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9" fillId="0" borderId="7" xfId="0" applyFont="1" applyBorder="1" applyAlignment="1">
      <alignment wrapText="1"/>
    </xf>
    <xf numFmtId="164" fontId="5" fillId="0" borderId="5" xfId="0" applyFont="1" applyBorder="1" applyAlignment="1">
      <alignment horizontal="left" wrapText="1"/>
    </xf>
    <xf numFmtId="164" fontId="5" fillId="0" borderId="7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9" fillId="0" borderId="5" xfId="0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164" fontId="8" fillId="0" borderId="3" xfId="0" applyFont="1" applyBorder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4" fontId="10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5" fillId="0" borderId="52" xfId="0" applyFont="1" applyBorder="1" applyAlignment="1">
      <alignment vertical="center" textRotation="90" wrapText="1"/>
    </xf>
    <xf numFmtId="164" fontId="6" fillId="0" borderId="53" xfId="0" applyFont="1" applyBorder="1" applyAlignment="1">
      <alignment vertical="center" wrapText="1"/>
    </xf>
    <xf numFmtId="164" fontId="5" fillId="0" borderId="53" xfId="0" applyFont="1" applyBorder="1" applyAlignment="1">
      <alignment vertical="center" wrapText="1"/>
    </xf>
    <xf numFmtId="165" fontId="5" fillId="0" borderId="54" xfId="0" applyNumberFormat="1" applyFont="1" applyBorder="1" applyAlignment="1">
      <alignment vertical="center" wrapText="1"/>
    </xf>
    <xf numFmtId="164" fontId="5" fillId="0" borderId="55" xfId="0" applyFont="1" applyBorder="1" applyAlignment="1">
      <alignment horizontal="center" vertical="center" wrapText="1"/>
    </xf>
    <xf numFmtId="164" fontId="5" fillId="0" borderId="56" xfId="0" applyFont="1" applyBorder="1" applyAlignment="1">
      <alignment horizontal="center" vertical="center" wrapText="1"/>
    </xf>
    <xf numFmtId="164" fontId="5" fillId="0" borderId="56" xfId="0" applyFont="1" applyBorder="1" applyAlignment="1">
      <alignment vertical="center" wrapText="1"/>
    </xf>
    <xf numFmtId="164" fontId="5" fillId="0" borderId="57" xfId="0" applyFont="1" applyBorder="1" applyAlignment="1">
      <alignment vertical="center" wrapText="1"/>
    </xf>
    <xf numFmtId="164" fontId="6" fillId="0" borderId="54" xfId="0" applyFont="1" applyBorder="1" applyAlignment="1">
      <alignment vertical="center" wrapText="1"/>
    </xf>
    <xf numFmtId="164" fontId="5" fillId="0" borderId="52" xfId="0" applyFont="1" applyBorder="1" applyAlignment="1">
      <alignment horizontal="center" vertical="center" wrapText="1"/>
    </xf>
    <xf numFmtId="164" fontId="6" fillId="0" borderId="58" xfId="0" applyFont="1" applyBorder="1" applyAlignment="1">
      <alignment vertical="center" wrapText="1"/>
    </xf>
    <xf numFmtId="164" fontId="5" fillId="0" borderId="58" xfId="0" applyFont="1" applyBorder="1" applyAlignment="1">
      <alignment vertical="center" wrapText="1"/>
    </xf>
    <xf numFmtId="165" fontId="5" fillId="0" borderId="59" xfId="0" applyNumberFormat="1" applyFont="1" applyBorder="1" applyAlignment="1">
      <alignment vertical="center" wrapText="1"/>
    </xf>
    <xf numFmtId="164" fontId="5" fillId="0" borderId="60" xfId="0" applyFont="1" applyBorder="1" applyAlignment="1">
      <alignment horizontal="center" vertical="center" wrapText="1"/>
    </xf>
    <xf numFmtId="164" fontId="5" fillId="0" borderId="61" xfId="0" applyFont="1" applyBorder="1" applyAlignment="1">
      <alignment horizontal="center" vertical="center" wrapText="1"/>
    </xf>
    <xf numFmtId="164" fontId="5" fillId="0" borderId="62" xfId="0" applyFont="1" applyBorder="1" applyAlignment="1">
      <alignment horizontal="center" vertical="center" wrapText="1"/>
    </xf>
    <xf numFmtId="164" fontId="6" fillId="0" borderId="59" xfId="0" applyFont="1" applyBorder="1" applyAlignment="1">
      <alignment vertical="center" wrapText="1"/>
    </xf>
    <xf numFmtId="164" fontId="7" fillId="0" borderId="63" xfId="0" applyFont="1" applyBorder="1" applyAlignment="1">
      <alignment horizontal="center" vertical="center" wrapText="1"/>
    </xf>
    <xf numFmtId="164" fontId="9" fillId="0" borderId="64" xfId="0" applyFont="1" applyBorder="1" applyAlignment="1">
      <alignment wrapText="1"/>
    </xf>
    <xf numFmtId="164" fontId="5" fillId="0" borderId="65" xfId="0" applyFont="1" applyBorder="1" applyAlignment="1">
      <alignment horizontal="center" vertical="center" wrapText="1"/>
    </xf>
    <xf numFmtId="164" fontId="5" fillId="0" borderId="54" xfId="0" applyFont="1" applyBorder="1" applyAlignment="1">
      <alignment horizontal="left" wrapText="1"/>
    </xf>
    <xf numFmtId="164" fontId="5" fillId="0" borderId="66" xfId="0" applyFont="1" applyBorder="1" applyAlignment="1">
      <alignment horizontal="center" vertical="center" wrapText="1"/>
    </xf>
    <xf numFmtId="164" fontId="5" fillId="0" borderId="67" xfId="0" applyFont="1" applyBorder="1" applyAlignment="1">
      <alignment horizontal="center" vertical="center" wrapText="1"/>
    </xf>
    <xf numFmtId="164" fontId="10" fillId="0" borderId="63" xfId="0" applyFont="1" applyBorder="1" applyAlignment="1">
      <alignment horizontal="center" vertical="center" wrapText="1"/>
    </xf>
    <xf numFmtId="164" fontId="3" fillId="0" borderId="63" xfId="0" applyFont="1" applyBorder="1" applyAlignment="1">
      <alignment horizontal="center" vertical="center" wrapText="1"/>
    </xf>
    <xf numFmtId="164" fontId="8" fillId="0" borderId="68" xfId="0" applyFont="1" applyBorder="1" applyAlignment="1">
      <alignment wrapText="1"/>
    </xf>
    <xf numFmtId="164" fontId="5" fillId="0" borderId="59" xfId="0" applyFont="1" applyBorder="1" applyAlignment="1">
      <alignment horizontal="left" wrapText="1"/>
    </xf>
    <xf numFmtId="164" fontId="9" fillId="0" borderId="69" xfId="0" applyFont="1" applyBorder="1" applyAlignment="1">
      <alignment wrapText="1"/>
    </xf>
    <xf numFmtId="164" fontId="5" fillId="0" borderId="70" xfId="0" applyFont="1" applyBorder="1" applyAlignment="1">
      <alignment horizontal="left" wrapText="1"/>
    </xf>
    <xf numFmtId="164" fontId="9" fillId="0" borderId="71" xfId="0" applyFont="1" applyBorder="1" applyAlignment="1">
      <alignment vertical="center" wrapText="1"/>
    </xf>
    <xf numFmtId="165" fontId="5" fillId="0" borderId="70" xfId="0" applyNumberFormat="1" applyFont="1" applyBorder="1" applyAlignment="1">
      <alignment vertical="center" wrapText="1"/>
    </xf>
    <xf numFmtId="164" fontId="5" fillId="0" borderId="72" xfId="0" applyFont="1" applyBorder="1" applyAlignment="1">
      <alignment horizontal="center" vertical="center" wrapText="1"/>
    </xf>
    <xf numFmtId="164" fontId="5" fillId="0" borderId="73" xfId="0" applyFont="1" applyBorder="1" applyAlignment="1">
      <alignment horizontal="center" vertical="center" wrapText="1"/>
    </xf>
    <xf numFmtId="164" fontId="5" fillId="0" borderId="74" xfId="0" applyFont="1" applyBorder="1" applyAlignment="1">
      <alignment horizontal="center" vertical="center" wrapText="1"/>
    </xf>
    <xf numFmtId="164" fontId="8" fillId="0" borderId="58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5" fillId="0" borderId="75" xfId="0" applyFont="1" applyBorder="1" applyAlignment="1">
      <alignment horizontal="center" vertical="center" wrapText="1"/>
    </xf>
    <xf numFmtId="164" fontId="5" fillId="0" borderId="76" xfId="0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5" fontId="5" fillId="0" borderId="42" xfId="0" applyNumberFormat="1" applyFont="1" applyBorder="1" applyAlignment="1">
      <alignment vertical="center" wrapText="1"/>
    </xf>
    <xf numFmtId="165" fontId="5" fillId="0" borderId="32" xfId="0" applyNumberFormat="1" applyFont="1" applyBorder="1" applyAlignment="1">
      <alignment vertical="center" wrapText="1"/>
    </xf>
    <xf numFmtId="164" fontId="5" fillId="0" borderId="77" xfId="0" applyFont="1" applyBorder="1" applyAlignment="1">
      <alignment horizontal="center" vertical="center" wrapText="1"/>
    </xf>
    <xf numFmtId="164" fontId="9" fillId="0" borderId="20" xfId="0" applyFont="1" applyBorder="1" applyAlignment="1">
      <alignment horizontal="center" vertical="center" wrapText="1"/>
    </xf>
    <xf numFmtId="164" fontId="12" fillId="0" borderId="78" xfId="0" applyFont="1" applyBorder="1" applyAlignment="1">
      <alignment horizontal="center" vertical="center" wrapText="1"/>
    </xf>
    <xf numFmtId="164" fontId="13" fillId="0" borderId="79" xfId="0" applyFont="1" applyBorder="1" applyAlignment="1">
      <alignment horizontal="center" vertical="center" wrapText="1"/>
    </xf>
    <xf numFmtId="164" fontId="3" fillId="0" borderId="80" xfId="0" applyFont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7" fillId="0" borderId="81" xfId="0" applyFont="1" applyBorder="1" applyAlignment="1">
      <alignment horizontal="center" vertical="center" wrapText="1"/>
    </xf>
    <xf numFmtId="164" fontId="10" fillId="0" borderId="82" xfId="0" applyFont="1" applyBorder="1" applyAlignment="1">
      <alignment horizontal="center" vertical="center" wrapText="1"/>
    </xf>
    <xf numFmtId="164" fontId="3" fillId="0" borderId="83" xfId="0" applyFont="1" applyBorder="1" applyAlignment="1">
      <alignment horizontal="center" vertical="center" wrapText="1"/>
    </xf>
    <xf numFmtId="164" fontId="13" fillId="0" borderId="82" xfId="0" applyFont="1" applyBorder="1" applyAlignment="1">
      <alignment horizontal="center" vertical="center" wrapText="1"/>
    </xf>
    <xf numFmtId="164" fontId="8" fillId="0" borderId="15" xfId="0" applyFont="1" applyBorder="1" applyAlignment="1">
      <alignment vertical="center" wrapText="1"/>
    </xf>
    <xf numFmtId="165" fontId="5" fillId="0" borderId="49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4" sqref="D4"/>
    </sheetView>
  </sheetViews>
  <sheetFormatPr defaultColWidth="9.140625" defaultRowHeight="12.75"/>
  <cols>
    <col min="1" max="1" width="11.7109375" style="0" customWidth="1"/>
    <col min="2" max="2" width="3.7109375" style="0" customWidth="1"/>
    <col min="3" max="16384" width="8.7109375" style="0" customWidth="1"/>
  </cols>
  <sheetData>
    <row r="1" spans="4:5" ht="12.75">
      <c r="D1" t="s">
        <v>0</v>
      </c>
      <c r="E1" t="s">
        <v>1</v>
      </c>
    </row>
    <row r="2" spans="1:5" ht="12.75">
      <c r="A2" t="s">
        <v>2</v>
      </c>
      <c r="B2">
        <v>45</v>
      </c>
      <c r="C2" t="s">
        <v>3</v>
      </c>
      <c r="D2">
        <v>2017</v>
      </c>
      <c r="E2" s="1">
        <f>D2-B2</f>
        <v>1972</v>
      </c>
    </row>
    <row r="3" spans="1:5" ht="12.75">
      <c r="A3" t="s">
        <v>4</v>
      </c>
      <c r="B3">
        <v>55</v>
      </c>
      <c r="C3" t="s">
        <v>3</v>
      </c>
      <c r="D3">
        <v>2017</v>
      </c>
      <c r="E3" s="1">
        <f>D3-B3</f>
        <v>1962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80" zoomScaleNormal="80" workbookViewId="0" topLeftCell="A7">
      <selection activeCell="O9" sqref="O9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7" width="4.7109375" style="0" customWidth="1"/>
    <col min="8" max="8" width="6.140625" style="0" customWidth="1"/>
    <col min="9" max="10" width="4.7109375" style="0" customWidth="1"/>
    <col min="11" max="11" width="4.57421875" style="0" customWidth="1"/>
    <col min="12" max="12" width="6.00390625" style="0" customWidth="1"/>
    <col min="13" max="13" width="8.140625" style="0" customWidth="1"/>
    <col min="14" max="14" width="6.421875" style="3" customWidth="1"/>
    <col min="15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spans="1:12" ht="12.75">
      <c r="A4" s="7"/>
      <c r="B4" s="3" t="s">
        <v>7</v>
      </c>
      <c r="C4" s="8" t="s">
        <v>8</v>
      </c>
      <c r="J4" s="9" t="s">
        <v>9</v>
      </c>
      <c r="K4" s="10" t="s">
        <v>10</v>
      </c>
      <c r="L4" s="10"/>
    </row>
    <row r="5" spans="1:11" ht="12.75">
      <c r="A5" s="7"/>
      <c r="B5" s="3" t="s">
        <v>11</v>
      </c>
      <c r="C5" s="10" t="s">
        <v>12</v>
      </c>
      <c r="J5" s="9" t="s">
        <v>13</v>
      </c>
      <c r="K5" s="10" t="s">
        <v>14</v>
      </c>
    </row>
    <row r="6" spans="1:14" s="17" customFormat="1" ht="18.75" customHeight="1">
      <c r="A6" s="11" t="s">
        <v>15</v>
      </c>
      <c r="B6" s="12" t="s">
        <v>16</v>
      </c>
      <c r="C6" s="13" t="s">
        <v>0</v>
      </c>
      <c r="D6" s="14" t="s">
        <v>17</v>
      </c>
      <c r="E6" s="15" t="s">
        <v>18</v>
      </c>
      <c r="F6" s="15"/>
      <c r="G6" s="15"/>
      <c r="H6" s="11" t="s">
        <v>19</v>
      </c>
      <c r="I6" s="15" t="s">
        <v>20</v>
      </c>
      <c r="J6" s="15"/>
      <c r="K6" s="15"/>
      <c r="L6" s="16" t="s">
        <v>21</v>
      </c>
      <c r="M6" s="12" t="s">
        <v>22</v>
      </c>
      <c r="N6" s="15" t="s">
        <v>23</v>
      </c>
    </row>
    <row r="7" spans="1:14" s="17" customFormat="1" ht="17.25" customHeight="1">
      <c r="A7" s="11"/>
      <c r="B7" s="18" t="s">
        <v>24</v>
      </c>
      <c r="C7" s="19" t="s">
        <v>25</v>
      </c>
      <c r="D7" s="20" t="s">
        <v>26</v>
      </c>
      <c r="E7" s="21">
        <v>1</v>
      </c>
      <c r="F7" s="21">
        <v>2</v>
      </c>
      <c r="G7" s="21">
        <v>3</v>
      </c>
      <c r="H7" s="11"/>
      <c r="I7" s="21">
        <v>4</v>
      </c>
      <c r="J7" s="21">
        <v>5</v>
      </c>
      <c r="K7" s="21">
        <v>6</v>
      </c>
      <c r="L7" s="16"/>
      <c r="M7" s="18" t="s">
        <v>27</v>
      </c>
      <c r="N7" s="15"/>
    </row>
    <row r="8" spans="1:14" s="17" customFormat="1" ht="15.75" customHeight="1">
      <c r="A8" s="22">
        <v>9</v>
      </c>
      <c r="B8" s="23" t="s">
        <v>28</v>
      </c>
      <c r="C8" s="15">
        <v>68</v>
      </c>
      <c r="D8" s="24" t="s">
        <v>29</v>
      </c>
      <c r="E8" s="25">
        <v>49</v>
      </c>
      <c r="F8" s="25">
        <v>43</v>
      </c>
      <c r="G8" s="25">
        <v>37</v>
      </c>
      <c r="H8" s="26">
        <f>E8+F8+G8+E9+F9+G9</f>
        <v>249</v>
      </c>
      <c r="I8" s="25">
        <v>43</v>
      </c>
      <c r="J8" s="25">
        <v>42</v>
      </c>
      <c r="K8" s="25">
        <v>29</v>
      </c>
      <c r="L8" s="26">
        <f>I8+J8+K8+I9+J9+K9</f>
        <v>209</v>
      </c>
      <c r="M8" s="27">
        <f>H8+L8</f>
        <v>458</v>
      </c>
      <c r="N8" s="28"/>
    </row>
    <row r="9" spans="1:14" s="17" customFormat="1" ht="15.75" customHeight="1">
      <c r="A9" s="22"/>
      <c r="B9" s="29" t="s">
        <v>30</v>
      </c>
      <c r="C9" s="15"/>
      <c r="D9" s="30" t="s">
        <v>31</v>
      </c>
      <c r="E9" s="21">
        <v>47</v>
      </c>
      <c r="F9" s="21">
        <v>39</v>
      </c>
      <c r="G9" s="21">
        <v>34</v>
      </c>
      <c r="H9" s="26"/>
      <c r="I9" s="21">
        <v>39</v>
      </c>
      <c r="J9" s="21">
        <v>37</v>
      </c>
      <c r="K9" s="21">
        <v>19</v>
      </c>
      <c r="L9" s="26"/>
      <c r="M9" s="27"/>
      <c r="N9" s="28"/>
    </row>
    <row r="10" spans="1:14" s="17" customFormat="1" ht="15.75" customHeight="1">
      <c r="A10" s="22">
        <v>11</v>
      </c>
      <c r="B10" s="31" t="s">
        <v>28</v>
      </c>
      <c r="C10" s="15">
        <v>98</v>
      </c>
      <c r="D10" s="32" t="s">
        <v>29</v>
      </c>
      <c r="E10" s="25">
        <v>44</v>
      </c>
      <c r="F10" s="25">
        <v>37</v>
      </c>
      <c r="G10" s="25">
        <v>32</v>
      </c>
      <c r="H10" s="26">
        <f>E10+F10+G10+E11+F11+G11</f>
        <v>221</v>
      </c>
      <c r="I10" s="25">
        <v>27</v>
      </c>
      <c r="J10" s="25">
        <v>15</v>
      </c>
      <c r="K10" s="25">
        <v>21</v>
      </c>
      <c r="L10" s="26">
        <f>I10+J10+K10+I11+J11+K11</f>
        <v>141</v>
      </c>
      <c r="M10" s="27">
        <f>H10+L10</f>
        <v>362</v>
      </c>
      <c r="N10" s="28"/>
    </row>
    <row r="11" spans="1:14" s="17" customFormat="1" ht="15.75" customHeight="1">
      <c r="A11" s="22"/>
      <c r="B11" s="33" t="s">
        <v>30</v>
      </c>
      <c r="C11" s="15"/>
      <c r="D11" s="34" t="s">
        <v>31</v>
      </c>
      <c r="E11" s="21">
        <v>45</v>
      </c>
      <c r="F11" s="21">
        <v>34</v>
      </c>
      <c r="G11" s="21">
        <v>29</v>
      </c>
      <c r="H11" s="26"/>
      <c r="I11" s="21">
        <v>17</v>
      </c>
      <c r="J11" s="21">
        <v>30</v>
      </c>
      <c r="K11" s="21">
        <v>31</v>
      </c>
      <c r="L11" s="26"/>
      <c r="M11" s="27"/>
      <c r="N11" s="28"/>
    </row>
    <row r="12" spans="1:14" s="17" customFormat="1" ht="15.75" customHeight="1">
      <c r="A12" s="22">
        <v>12</v>
      </c>
      <c r="B12" s="35" t="s">
        <v>32</v>
      </c>
      <c r="C12" s="15">
        <v>49</v>
      </c>
      <c r="D12" s="36" t="s">
        <v>29</v>
      </c>
      <c r="E12" s="25">
        <v>43</v>
      </c>
      <c r="F12" s="25">
        <v>36</v>
      </c>
      <c r="G12" s="25">
        <v>14</v>
      </c>
      <c r="H12" s="26">
        <f>E12+F12+G12+E13+F13+G13</f>
        <v>181</v>
      </c>
      <c r="I12" s="25">
        <v>35</v>
      </c>
      <c r="J12" s="25">
        <v>29</v>
      </c>
      <c r="K12" s="25">
        <v>31</v>
      </c>
      <c r="L12" s="26">
        <f>I12+J12+K12+I13+J13+K13</f>
        <v>180</v>
      </c>
      <c r="M12" s="27">
        <f>H12+L12</f>
        <v>361</v>
      </c>
      <c r="N12" s="28"/>
    </row>
    <row r="13" spans="1:14" s="17" customFormat="1" ht="15.75" customHeight="1">
      <c r="A13" s="22"/>
      <c r="B13" s="29" t="s">
        <v>33</v>
      </c>
      <c r="C13" s="15"/>
      <c r="D13" s="37" t="s">
        <v>34</v>
      </c>
      <c r="E13" s="21">
        <v>42</v>
      </c>
      <c r="F13" s="21">
        <v>33</v>
      </c>
      <c r="G13" s="21">
        <v>13</v>
      </c>
      <c r="H13" s="26"/>
      <c r="I13" s="21">
        <v>36</v>
      </c>
      <c r="J13" s="21">
        <v>43</v>
      </c>
      <c r="K13" s="21">
        <v>6</v>
      </c>
      <c r="L13" s="26"/>
      <c r="M13" s="27"/>
      <c r="N13" s="28"/>
    </row>
    <row r="14" spans="1:14" s="17" customFormat="1" ht="15.75" customHeight="1">
      <c r="A14" s="38">
        <v>10</v>
      </c>
      <c r="B14" s="39" t="s">
        <v>35</v>
      </c>
      <c r="C14" s="40">
        <v>49</v>
      </c>
      <c r="D14" s="41" t="s">
        <v>29</v>
      </c>
      <c r="E14" s="42">
        <v>49</v>
      </c>
      <c r="F14" s="42">
        <v>44</v>
      </c>
      <c r="G14" s="42">
        <v>35</v>
      </c>
      <c r="H14" s="43">
        <f>E14+F14+G14+E15+F15+G15</f>
        <v>244</v>
      </c>
      <c r="I14" s="42">
        <v>40</v>
      </c>
      <c r="J14" s="42">
        <v>19</v>
      </c>
      <c r="K14" s="42">
        <v>28</v>
      </c>
      <c r="L14" s="43">
        <f>I14+J14+K14+I15+J15+K15</f>
        <v>196</v>
      </c>
      <c r="M14" s="44">
        <f>H14+L14</f>
        <v>440</v>
      </c>
      <c r="N14" s="28"/>
    </row>
    <row r="15" spans="1:14" s="17" customFormat="1" ht="15.75" customHeight="1">
      <c r="A15" s="38"/>
      <c r="B15" s="45" t="s">
        <v>36</v>
      </c>
      <c r="C15" s="40"/>
      <c r="D15" s="46" t="s">
        <v>31</v>
      </c>
      <c r="E15" s="47">
        <v>46</v>
      </c>
      <c r="F15" s="47">
        <v>40</v>
      </c>
      <c r="G15" s="47">
        <v>30</v>
      </c>
      <c r="H15" s="43"/>
      <c r="I15" s="47">
        <v>37</v>
      </c>
      <c r="J15" s="47">
        <v>43</v>
      </c>
      <c r="K15" s="47">
        <v>29</v>
      </c>
      <c r="L15" s="43"/>
      <c r="M15" s="44"/>
      <c r="N15" s="28"/>
    </row>
    <row r="16" spans="1:14" s="17" customFormat="1" ht="15.75" customHeight="1">
      <c r="A16" s="48">
        <v>7</v>
      </c>
      <c r="B16" s="31" t="s">
        <v>28</v>
      </c>
      <c r="C16" s="15">
        <v>62</v>
      </c>
      <c r="D16" s="32" t="s">
        <v>29</v>
      </c>
      <c r="E16" s="25">
        <v>50</v>
      </c>
      <c r="F16" s="25">
        <v>48</v>
      </c>
      <c r="G16" s="25">
        <v>36</v>
      </c>
      <c r="H16" s="26">
        <f>E16+F16+G16+E17+F17+G17</f>
        <v>268</v>
      </c>
      <c r="I16" s="25">
        <v>43</v>
      </c>
      <c r="J16" s="25">
        <v>45</v>
      </c>
      <c r="K16" s="25">
        <v>30</v>
      </c>
      <c r="L16" s="26">
        <f>I16+J16+K16+I17+J17+K17</f>
        <v>226</v>
      </c>
      <c r="M16" s="27">
        <f>H16+L16</f>
        <v>494</v>
      </c>
      <c r="N16" s="28"/>
    </row>
    <row r="17" spans="1:14" s="17" customFormat="1" ht="15.75" customHeight="1">
      <c r="A17" s="48"/>
      <c r="B17" s="33" t="s">
        <v>37</v>
      </c>
      <c r="C17" s="15"/>
      <c r="D17" s="34" t="s">
        <v>31</v>
      </c>
      <c r="E17" s="21">
        <v>50</v>
      </c>
      <c r="F17" s="21">
        <v>45</v>
      </c>
      <c r="G17" s="21">
        <v>39</v>
      </c>
      <c r="H17" s="26"/>
      <c r="I17" s="21">
        <v>38</v>
      </c>
      <c r="J17" s="21">
        <v>30</v>
      </c>
      <c r="K17" s="21">
        <v>40</v>
      </c>
      <c r="L17" s="26"/>
      <c r="M17" s="27"/>
      <c r="N17" s="28"/>
    </row>
    <row r="18" spans="1:14" s="17" customFormat="1" ht="15.75" customHeight="1">
      <c r="A18" s="22">
        <v>16</v>
      </c>
      <c r="B18" s="31" t="s">
        <v>38</v>
      </c>
      <c r="C18" s="15">
        <v>78</v>
      </c>
      <c r="D18" s="32" t="s">
        <v>29</v>
      </c>
      <c r="E18" s="25">
        <v>35</v>
      </c>
      <c r="F18" s="25">
        <v>10</v>
      </c>
      <c r="G18" s="25">
        <v>0</v>
      </c>
      <c r="H18" s="26">
        <f>E18+F18+G18+E19+F19+G19</f>
        <v>108</v>
      </c>
      <c r="I18" s="25">
        <v>22</v>
      </c>
      <c r="J18" s="25">
        <v>17</v>
      </c>
      <c r="K18" s="25">
        <v>17</v>
      </c>
      <c r="L18" s="26">
        <f>I18+J18+K18+I19+J19+K19</f>
        <v>113</v>
      </c>
      <c r="M18" s="27">
        <f>H18+L18</f>
        <v>221</v>
      </c>
      <c r="N18" s="28"/>
    </row>
    <row r="19" spans="1:14" s="17" customFormat="1" ht="15.75" customHeight="1">
      <c r="A19" s="22"/>
      <c r="B19" s="33" t="s">
        <v>39</v>
      </c>
      <c r="C19" s="15"/>
      <c r="D19" s="34" t="s">
        <v>34</v>
      </c>
      <c r="E19" s="21">
        <v>37</v>
      </c>
      <c r="F19" s="21">
        <v>24</v>
      </c>
      <c r="G19" s="21">
        <v>2</v>
      </c>
      <c r="H19" s="26"/>
      <c r="I19" s="21">
        <v>22</v>
      </c>
      <c r="J19" s="21">
        <v>10</v>
      </c>
      <c r="K19" s="21">
        <v>25</v>
      </c>
      <c r="L19" s="26"/>
      <c r="M19" s="27"/>
      <c r="N19" s="28"/>
    </row>
    <row r="20" spans="1:14" s="17" customFormat="1" ht="15.75" customHeight="1">
      <c r="A20" s="22">
        <v>15</v>
      </c>
      <c r="B20" s="31" t="s">
        <v>40</v>
      </c>
      <c r="C20" s="15">
        <v>94</v>
      </c>
      <c r="D20" s="32" t="s">
        <v>29</v>
      </c>
      <c r="E20" s="25">
        <v>45</v>
      </c>
      <c r="F20" s="25">
        <v>33</v>
      </c>
      <c r="G20" s="25">
        <v>19</v>
      </c>
      <c r="H20" s="26">
        <f>E20+F20+G20+E21+F21+G21</f>
        <v>194</v>
      </c>
      <c r="I20" s="25">
        <v>14</v>
      </c>
      <c r="J20" s="25">
        <v>15</v>
      </c>
      <c r="K20" s="25">
        <v>14</v>
      </c>
      <c r="L20" s="26">
        <f>I20+J20+K20+I21+J21+K21</f>
        <v>74</v>
      </c>
      <c r="M20" s="27">
        <f>H20+L20</f>
        <v>268</v>
      </c>
      <c r="N20" s="28"/>
    </row>
    <row r="21" spans="1:14" s="17" customFormat="1" ht="15.75" customHeight="1">
      <c r="A21" s="22"/>
      <c r="B21" s="33" t="s">
        <v>41</v>
      </c>
      <c r="C21" s="15"/>
      <c r="D21" s="34"/>
      <c r="E21" s="21">
        <v>45</v>
      </c>
      <c r="F21" s="21">
        <v>33</v>
      </c>
      <c r="G21" s="21">
        <v>19</v>
      </c>
      <c r="H21" s="26"/>
      <c r="I21" s="21">
        <v>11</v>
      </c>
      <c r="J21" s="21">
        <v>20</v>
      </c>
      <c r="K21" s="21">
        <v>0</v>
      </c>
      <c r="L21" s="26"/>
      <c r="M21" s="27"/>
      <c r="N21" s="28"/>
    </row>
    <row r="22" spans="1:14" s="17" customFormat="1" ht="15.75" customHeight="1">
      <c r="A22" s="22" t="s">
        <v>42</v>
      </c>
      <c r="B22" s="31" t="s">
        <v>43</v>
      </c>
      <c r="C22" s="15">
        <v>84</v>
      </c>
      <c r="D22" s="32" t="s">
        <v>29</v>
      </c>
      <c r="E22" s="25">
        <v>3</v>
      </c>
      <c r="F22" s="25">
        <v>0</v>
      </c>
      <c r="G22" s="25">
        <v>0</v>
      </c>
      <c r="H22" s="26">
        <v>3</v>
      </c>
      <c r="I22" s="25">
        <v>0</v>
      </c>
      <c r="J22" s="25">
        <v>0</v>
      </c>
      <c r="K22" s="25">
        <v>0</v>
      </c>
      <c r="L22" s="26">
        <v>0</v>
      </c>
      <c r="M22" s="27">
        <f>H22+L22</f>
        <v>3</v>
      </c>
      <c r="N22" s="28"/>
    </row>
    <row r="23" spans="1:14" s="17" customFormat="1" ht="15.75" customHeight="1">
      <c r="A23" s="22"/>
      <c r="B23" s="33" t="s">
        <v>44</v>
      </c>
      <c r="C23" s="15"/>
      <c r="D23" s="34" t="s">
        <v>45</v>
      </c>
      <c r="E23" s="21">
        <v>0</v>
      </c>
      <c r="F23" s="21">
        <v>0</v>
      </c>
      <c r="G23" s="21">
        <v>0</v>
      </c>
      <c r="H23" s="26"/>
      <c r="I23" s="21">
        <v>0</v>
      </c>
      <c r="J23" s="21">
        <v>0</v>
      </c>
      <c r="K23" s="21">
        <v>0</v>
      </c>
      <c r="L23" s="26"/>
      <c r="M23" s="27"/>
      <c r="N23" s="28"/>
    </row>
    <row r="24" spans="1:14" s="17" customFormat="1" ht="15.75" customHeight="1">
      <c r="A24" s="48">
        <v>6</v>
      </c>
      <c r="B24" s="31" t="s">
        <v>46</v>
      </c>
      <c r="C24" s="15">
        <v>57</v>
      </c>
      <c r="D24" s="32" t="s">
        <v>29</v>
      </c>
      <c r="E24" s="25">
        <v>50</v>
      </c>
      <c r="F24" s="25">
        <v>47</v>
      </c>
      <c r="G24" s="25">
        <v>35</v>
      </c>
      <c r="H24" s="26">
        <f>E24+F24+G24+E25+F25+G25</f>
        <v>259</v>
      </c>
      <c r="I24" s="25">
        <v>37</v>
      </c>
      <c r="J24" s="25">
        <v>34</v>
      </c>
      <c r="K24" s="25">
        <v>38</v>
      </c>
      <c r="L24" s="26">
        <f>I24+J24+K24+I25+J25+K25</f>
        <v>238</v>
      </c>
      <c r="M24" s="27">
        <f>H24+L24</f>
        <v>497</v>
      </c>
      <c r="N24" s="28"/>
    </row>
    <row r="25" spans="1:14" s="17" customFormat="1" ht="15.75" customHeight="1">
      <c r="A25" s="48"/>
      <c r="B25" s="33" t="s">
        <v>44</v>
      </c>
      <c r="C25" s="15"/>
      <c r="D25" s="34" t="s">
        <v>45</v>
      </c>
      <c r="E25" s="21">
        <v>46</v>
      </c>
      <c r="F25" s="21">
        <v>43</v>
      </c>
      <c r="G25" s="21">
        <v>38</v>
      </c>
      <c r="H25" s="26"/>
      <c r="I25" s="21">
        <v>41</v>
      </c>
      <c r="J25" s="21">
        <v>41</v>
      </c>
      <c r="K25" s="21">
        <v>47</v>
      </c>
      <c r="L25" s="26"/>
      <c r="M25" s="27"/>
      <c r="N25" s="28"/>
    </row>
    <row r="26" spans="1:14" s="17" customFormat="1" ht="15.75" customHeight="1">
      <c r="A26" s="22" t="s">
        <v>42</v>
      </c>
      <c r="B26" s="23" t="s">
        <v>47</v>
      </c>
      <c r="C26" s="15">
        <v>45</v>
      </c>
      <c r="D26" s="36" t="s">
        <v>48</v>
      </c>
      <c r="E26" s="25">
        <v>49</v>
      </c>
      <c r="F26" s="25">
        <v>45</v>
      </c>
      <c r="G26" s="25">
        <v>37</v>
      </c>
      <c r="H26" s="26">
        <f>E26+F26+G26+E27+F27+G27</f>
        <v>265</v>
      </c>
      <c r="I26" s="25">
        <v>38</v>
      </c>
      <c r="J26" s="25">
        <v>46</v>
      </c>
      <c r="K26" s="25">
        <v>40</v>
      </c>
      <c r="L26" s="26">
        <f>I26+J26+K26+I27+J27+K27</f>
        <v>256</v>
      </c>
      <c r="M26" s="27">
        <f>H26+L26</f>
        <v>521</v>
      </c>
      <c r="N26" s="28"/>
    </row>
    <row r="27" spans="1:14" s="17" customFormat="1" ht="15.75" customHeight="1">
      <c r="A27" s="22"/>
      <c r="B27" s="29" t="s">
        <v>49</v>
      </c>
      <c r="C27" s="15"/>
      <c r="D27" s="37" t="s">
        <v>50</v>
      </c>
      <c r="E27" s="21">
        <v>48</v>
      </c>
      <c r="F27" s="21">
        <v>45</v>
      </c>
      <c r="G27" s="21">
        <v>41</v>
      </c>
      <c r="H27" s="26"/>
      <c r="I27" s="21">
        <v>45</v>
      </c>
      <c r="J27" s="21">
        <v>45</v>
      </c>
      <c r="K27" s="21">
        <v>42</v>
      </c>
      <c r="L27" s="26"/>
      <c r="M27" s="27"/>
      <c r="N27" s="28"/>
    </row>
    <row r="28" spans="1:14" s="17" customFormat="1" ht="15.75" customHeight="1">
      <c r="A28" s="22">
        <v>8</v>
      </c>
      <c r="B28" s="23" t="s">
        <v>51</v>
      </c>
      <c r="C28" s="15">
        <v>67</v>
      </c>
      <c r="D28" s="36" t="s">
        <v>52</v>
      </c>
      <c r="E28" s="25">
        <v>46</v>
      </c>
      <c r="F28" s="25">
        <v>40</v>
      </c>
      <c r="G28" s="25">
        <v>37</v>
      </c>
      <c r="H28" s="26">
        <f>E28+F28+G28+E29+F29+G29</f>
        <v>244</v>
      </c>
      <c r="I28" s="25">
        <v>40</v>
      </c>
      <c r="J28" s="25">
        <v>35</v>
      </c>
      <c r="K28" s="25">
        <v>41</v>
      </c>
      <c r="L28" s="26">
        <f>I28+J28+K28+I29+J29+K29</f>
        <v>233</v>
      </c>
      <c r="M28" s="27">
        <f>H28+L28</f>
        <v>477</v>
      </c>
      <c r="N28" s="28"/>
    </row>
    <row r="29" spans="1:14" s="17" customFormat="1" ht="15.75" customHeight="1">
      <c r="A29" s="22"/>
      <c r="B29" s="29" t="s">
        <v>53</v>
      </c>
      <c r="C29" s="15"/>
      <c r="D29" s="37" t="s">
        <v>54</v>
      </c>
      <c r="E29" s="21">
        <v>48</v>
      </c>
      <c r="F29" s="21">
        <v>41</v>
      </c>
      <c r="G29" s="21">
        <v>32</v>
      </c>
      <c r="H29" s="26"/>
      <c r="I29" s="21">
        <v>44</v>
      </c>
      <c r="J29" s="21">
        <v>37</v>
      </c>
      <c r="K29" s="21">
        <v>36</v>
      </c>
      <c r="L29" s="26"/>
      <c r="M29" s="27"/>
      <c r="N29" s="28"/>
    </row>
    <row r="30" spans="1:14" ht="15.75" customHeight="1">
      <c r="A30" s="49">
        <v>4</v>
      </c>
      <c r="B30" s="50" t="s">
        <v>55</v>
      </c>
      <c r="C30" s="40"/>
      <c r="D30" s="51" t="s">
        <v>29</v>
      </c>
      <c r="E30" s="42">
        <v>48</v>
      </c>
      <c r="F30" s="42">
        <v>41</v>
      </c>
      <c r="G30" s="42">
        <v>34</v>
      </c>
      <c r="H30" s="43">
        <f>E30+F30+G30+E31+F31+G31</f>
        <v>255</v>
      </c>
      <c r="I30" s="42">
        <v>42</v>
      </c>
      <c r="J30" s="42">
        <v>47</v>
      </c>
      <c r="K30" s="42">
        <v>46</v>
      </c>
      <c r="L30" s="43">
        <f>I30+J30+K30+I31+J31+K31</f>
        <v>262</v>
      </c>
      <c r="M30" s="44">
        <f>H30+L30</f>
        <v>517</v>
      </c>
      <c r="N30" s="28"/>
    </row>
    <row r="31" spans="1:14" ht="15.75" customHeight="1">
      <c r="A31" s="49"/>
      <c r="B31" s="52" t="s">
        <v>37</v>
      </c>
      <c r="C31" s="40"/>
      <c r="D31" s="53" t="s">
        <v>56</v>
      </c>
      <c r="E31" s="47">
        <v>48</v>
      </c>
      <c r="F31" s="47">
        <v>44</v>
      </c>
      <c r="G31" s="47">
        <v>40</v>
      </c>
      <c r="H31" s="43"/>
      <c r="I31" s="47">
        <v>41</v>
      </c>
      <c r="J31" s="47">
        <v>42</v>
      </c>
      <c r="K31" s="47">
        <v>44</v>
      </c>
      <c r="L31" s="43"/>
      <c r="M31" s="44"/>
      <c r="N31" s="28"/>
    </row>
    <row r="32" spans="1:14" ht="15.75" customHeight="1">
      <c r="A32" s="38" t="s">
        <v>57</v>
      </c>
      <c r="B32" s="39" t="s">
        <v>58</v>
      </c>
      <c r="C32" s="40"/>
      <c r="D32" s="41" t="s">
        <v>29</v>
      </c>
      <c r="E32" s="42">
        <v>50</v>
      </c>
      <c r="F32" s="42">
        <v>48</v>
      </c>
      <c r="G32" s="42">
        <v>44</v>
      </c>
      <c r="H32" s="43">
        <f>E32+F32+G32+E33+F33+G33</f>
        <v>281</v>
      </c>
      <c r="I32" s="42">
        <v>45</v>
      </c>
      <c r="J32" s="42">
        <v>47</v>
      </c>
      <c r="K32" s="42">
        <v>44</v>
      </c>
      <c r="L32" s="43">
        <f>I32+J32+K32+I33+J33+K33</f>
        <v>268</v>
      </c>
      <c r="M32" s="44">
        <f>H32+L32</f>
        <v>549</v>
      </c>
      <c r="N32" s="28"/>
    </row>
    <row r="33" spans="1:14" ht="15.75" customHeight="1">
      <c r="A33" s="38"/>
      <c r="B33" s="45" t="s">
        <v>30</v>
      </c>
      <c r="C33" s="40"/>
      <c r="D33" s="46" t="s">
        <v>56</v>
      </c>
      <c r="E33" s="47">
        <v>50</v>
      </c>
      <c r="F33" s="47">
        <v>47</v>
      </c>
      <c r="G33" s="47">
        <v>42</v>
      </c>
      <c r="H33" s="43"/>
      <c r="I33" s="47">
        <v>45</v>
      </c>
      <c r="J33" s="47">
        <v>45</v>
      </c>
      <c r="K33" s="47">
        <v>42</v>
      </c>
      <c r="L33" s="43"/>
      <c r="M33" s="44"/>
      <c r="N33" s="28"/>
    </row>
    <row r="34" spans="1:14" ht="15.75" customHeight="1">
      <c r="A34" s="38" t="s">
        <v>59</v>
      </c>
      <c r="B34" s="50" t="s">
        <v>60</v>
      </c>
      <c r="C34" s="40"/>
      <c r="D34" s="51" t="s">
        <v>29</v>
      </c>
      <c r="E34" s="42">
        <v>50</v>
      </c>
      <c r="F34" s="42">
        <v>43</v>
      </c>
      <c r="G34" s="42">
        <v>40</v>
      </c>
      <c r="H34" s="43">
        <f>E34+F34+G34+E35+F35+G35</f>
        <v>265</v>
      </c>
      <c r="I34" s="42">
        <v>47</v>
      </c>
      <c r="J34" s="42">
        <v>45</v>
      </c>
      <c r="K34" s="42">
        <v>39</v>
      </c>
      <c r="L34" s="43">
        <f>I34+J34+K34+I35+J35+K35</f>
        <v>259</v>
      </c>
      <c r="M34" s="44">
        <f>H34+L34</f>
        <v>524</v>
      </c>
      <c r="N34" s="28"/>
    </row>
    <row r="35" spans="1:14" ht="15.75" customHeight="1">
      <c r="A35" s="38"/>
      <c r="B35" s="54" t="s">
        <v>61</v>
      </c>
      <c r="C35" s="40"/>
      <c r="D35" s="53" t="s">
        <v>56</v>
      </c>
      <c r="E35" s="47">
        <v>48</v>
      </c>
      <c r="F35" s="47">
        <v>45</v>
      </c>
      <c r="G35" s="47">
        <v>39</v>
      </c>
      <c r="H35" s="43"/>
      <c r="I35" s="47">
        <v>35</v>
      </c>
      <c r="J35" s="47">
        <v>47</v>
      </c>
      <c r="K35" s="47">
        <v>46</v>
      </c>
      <c r="L35" s="43"/>
      <c r="M35" s="44"/>
      <c r="N35" s="28"/>
    </row>
    <row r="36" spans="1:14" ht="15.75" customHeight="1">
      <c r="A36" s="22" t="s">
        <v>62</v>
      </c>
      <c r="B36" s="35" t="s">
        <v>63</v>
      </c>
      <c r="C36" s="15">
        <v>68</v>
      </c>
      <c r="D36" s="36" t="s">
        <v>29</v>
      </c>
      <c r="E36" s="25">
        <v>50</v>
      </c>
      <c r="F36" s="25">
        <v>47</v>
      </c>
      <c r="G36" s="25">
        <v>44</v>
      </c>
      <c r="H36" s="26">
        <f>E36+F36+G36+E37+F37+G37</f>
        <v>277</v>
      </c>
      <c r="I36" s="25">
        <v>44</v>
      </c>
      <c r="J36" s="25">
        <v>41</v>
      </c>
      <c r="K36" s="25">
        <v>43</v>
      </c>
      <c r="L36" s="26">
        <f>I36+J36+K36+I37+J37+K37</f>
        <v>265</v>
      </c>
      <c r="M36" s="27">
        <f>H36+L36</f>
        <v>542</v>
      </c>
      <c r="N36" s="28"/>
    </row>
    <row r="37" spans="1:14" ht="15.75" customHeight="1">
      <c r="A37" s="22"/>
      <c r="B37" s="29" t="s">
        <v>36</v>
      </c>
      <c r="C37" s="15"/>
      <c r="D37" s="37" t="s">
        <v>64</v>
      </c>
      <c r="E37" s="21">
        <v>49</v>
      </c>
      <c r="F37" s="21">
        <v>45</v>
      </c>
      <c r="G37" s="21">
        <v>42</v>
      </c>
      <c r="H37" s="26"/>
      <c r="I37" s="21">
        <v>48</v>
      </c>
      <c r="J37" s="21">
        <v>46</v>
      </c>
      <c r="K37" s="21">
        <v>43</v>
      </c>
      <c r="L37" s="26"/>
      <c r="M37" s="27"/>
      <c r="N37" s="28"/>
    </row>
    <row r="38" spans="1:14" ht="15.75" customHeight="1">
      <c r="A38" s="22">
        <v>13</v>
      </c>
      <c r="B38" s="31" t="s">
        <v>63</v>
      </c>
      <c r="C38" s="15">
        <v>1</v>
      </c>
      <c r="D38" s="32" t="s">
        <v>29</v>
      </c>
      <c r="E38" s="25">
        <v>47</v>
      </c>
      <c r="F38" s="25">
        <v>38</v>
      </c>
      <c r="G38" s="25">
        <v>30</v>
      </c>
      <c r="H38" s="26">
        <f>E38+F38+G38+E39+F39+G39</f>
        <v>231</v>
      </c>
      <c r="I38" s="25">
        <v>27</v>
      </c>
      <c r="J38" s="25">
        <v>36</v>
      </c>
      <c r="K38" s="25">
        <v>27</v>
      </c>
      <c r="L38" s="26">
        <f>I38+J38+K38+I39+J39+K39</f>
        <v>183</v>
      </c>
      <c r="M38" s="27">
        <f>H38+L38</f>
        <v>414</v>
      </c>
      <c r="N38" s="28"/>
    </row>
    <row r="39" spans="1:14" ht="15.75" customHeight="1">
      <c r="A39" s="22"/>
      <c r="B39" s="55" t="s">
        <v>65</v>
      </c>
      <c r="C39" s="15"/>
      <c r="D39" s="34" t="s">
        <v>64</v>
      </c>
      <c r="E39" s="21">
        <v>45</v>
      </c>
      <c r="F39" s="21">
        <v>41</v>
      </c>
      <c r="G39" s="21">
        <v>30</v>
      </c>
      <c r="H39" s="26"/>
      <c r="I39" s="21">
        <v>21</v>
      </c>
      <c r="J39" s="21">
        <v>27</v>
      </c>
      <c r="K39" s="21">
        <v>45</v>
      </c>
      <c r="L39" s="26"/>
      <c r="M39" s="27"/>
      <c r="N39" s="28"/>
    </row>
    <row r="40" spans="1:14" ht="15.75" customHeight="1">
      <c r="A40" s="48">
        <v>5</v>
      </c>
      <c r="B40" s="31" t="s">
        <v>66</v>
      </c>
      <c r="C40" s="15"/>
      <c r="D40" s="32" t="s">
        <v>29</v>
      </c>
      <c r="E40" s="25">
        <v>49</v>
      </c>
      <c r="F40" s="25">
        <v>44</v>
      </c>
      <c r="G40" s="25">
        <v>36</v>
      </c>
      <c r="H40" s="26">
        <f>E40+F40+G40+E41+F41+G41</f>
        <v>264</v>
      </c>
      <c r="I40" s="25">
        <v>31</v>
      </c>
      <c r="J40" s="25">
        <v>46</v>
      </c>
      <c r="K40" s="25">
        <v>39</v>
      </c>
      <c r="L40" s="26">
        <f>I40+J40+K40+I41+J41+K41</f>
        <v>251</v>
      </c>
      <c r="M40" s="27">
        <f>H40+L40</f>
        <v>515</v>
      </c>
      <c r="N40" s="28"/>
    </row>
    <row r="41" spans="1:14" ht="15.75" customHeight="1">
      <c r="A41" s="48"/>
      <c r="B41" s="33" t="s">
        <v>67</v>
      </c>
      <c r="C41" s="15"/>
      <c r="D41" s="34" t="s">
        <v>56</v>
      </c>
      <c r="E41" s="21">
        <v>49</v>
      </c>
      <c r="F41" s="21">
        <v>45</v>
      </c>
      <c r="G41" s="21">
        <v>41</v>
      </c>
      <c r="H41" s="26"/>
      <c r="I41" s="21">
        <v>47</v>
      </c>
      <c r="J41" s="21">
        <v>42</v>
      </c>
      <c r="K41" s="21">
        <v>46</v>
      </c>
      <c r="L41" s="26"/>
      <c r="M41" s="27"/>
      <c r="N41" s="28"/>
    </row>
    <row r="42" spans="1:14" ht="15.75" customHeight="1">
      <c r="A42" s="22">
        <v>14</v>
      </c>
      <c r="B42" s="31" t="s">
        <v>68</v>
      </c>
      <c r="C42" s="15">
        <v>73</v>
      </c>
      <c r="D42" s="32" t="s">
        <v>29</v>
      </c>
      <c r="E42" s="25">
        <v>42</v>
      </c>
      <c r="F42" s="25">
        <v>30</v>
      </c>
      <c r="G42" s="25">
        <v>18</v>
      </c>
      <c r="H42" s="26">
        <f>E42+F42+G42+E43+F43+G43</f>
        <v>202</v>
      </c>
      <c r="I42" s="25">
        <v>39</v>
      </c>
      <c r="J42" s="25">
        <v>20</v>
      </c>
      <c r="K42" s="25">
        <v>21</v>
      </c>
      <c r="L42" s="26">
        <f>I42+J42+K42+I43+J43+K43</f>
        <v>135</v>
      </c>
      <c r="M42" s="27">
        <f>H42+L42</f>
        <v>337</v>
      </c>
      <c r="N42" s="28"/>
    </row>
    <row r="43" spans="1:14" ht="15.75" customHeight="1">
      <c r="A43" s="22"/>
      <c r="B43" s="55" t="s">
        <v>36</v>
      </c>
      <c r="C43" s="15"/>
      <c r="D43" s="34" t="s">
        <v>31</v>
      </c>
      <c r="E43" s="21">
        <v>46</v>
      </c>
      <c r="F43" s="21">
        <v>42</v>
      </c>
      <c r="G43" s="21">
        <v>24</v>
      </c>
      <c r="H43" s="26"/>
      <c r="I43" s="21">
        <v>24</v>
      </c>
      <c r="J43" s="21">
        <v>13</v>
      </c>
      <c r="K43" s="21">
        <v>18</v>
      </c>
      <c r="L43" s="26"/>
      <c r="M43" s="27"/>
      <c r="N43" s="28"/>
    </row>
    <row r="44" spans="1:14" ht="15.75" customHeight="1">
      <c r="A44" s="22"/>
      <c r="B44" s="31"/>
      <c r="C44" s="15"/>
      <c r="D44" s="32"/>
      <c r="E44" s="25"/>
      <c r="F44" s="25"/>
      <c r="G44" s="25"/>
      <c r="H44" s="26">
        <f>E44+F44+G44+E45+F45+G45</f>
        <v>0</v>
      </c>
      <c r="I44" s="25"/>
      <c r="J44" s="25"/>
      <c r="K44" s="25"/>
      <c r="L44" s="26">
        <f>I44+J44+K44+I45+J45+K45</f>
        <v>0</v>
      </c>
      <c r="M44" s="27">
        <f>H44+L44</f>
        <v>0</v>
      </c>
      <c r="N44" s="28"/>
    </row>
    <row r="45" spans="1:14" ht="15.75" customHeight="1">
      <c r="A45" s="22"/>
      <c r="B45" s="55"/>
      <c r="C45" s="15"/>
      <c r="D45" s="34"/>
      <c r="E45" s="21"/>
      <c r="F45" s="21"/>
      <c r="G45" s="21"/>
      <c r="H45" s="26"/>
      <c r="I45" s="21"/>
      <c r="J45" s="21"/>
      <c r="K45" s="21"/>
      <c r="L45" s="26"/>
      <c r="M45" s="27"/>
      <c r="N45" s="28"/>
    </row>
    <row r="46" spans="1:14" ht="15.75" customHeight="1">
      <c r="A46" s="22"/>
      <c r="B46" s="31"/>
      <c r="C46" s="15"/>
      <c r="D46" s="32"/>
      <c r="E46" s="25"/>
      <c r="F46" s="25"/>
      <c r="G46" s="25"/>
      <c r="H46" s="26">
        <f>E46+F46+G46+E47+F47+G47</f>
        <v>0</v>
      </c>
      <c r="I46" s="25"/>
      <c r="J46" s="25"/>
      <c r="K46" s="25"/>
      <c r="L46" s="26">
        <f>I46+J46+K46+I47+J47+K47</f>
        <v>0</v>
      </c>
      <c r="M46" s="27">
        <f>H46+L46</f>
        <v>0</v>
      </c>
      <c r="N46" s="28"/>
    </row>
    <row r="47" spans="1:14" ht="15.75" customHeight="1">
      <c r="A47" s="22"/>
      <c r="B47" s="55"/>
      <c r="C47" s="15"/>
      <c r="D47" s="34"/>
      <c r="E47" s="21"/>
      <c r="F47" s="21"/>
      <c r="G47" s="21"/>
      <c r="H47" s="26"/>
      <c r="I47" s="21"/>
      <c r="J47" s="21"/>
      <c r="K47" s="21"/>
      <c r="L47" s="26"/>
      <c r="M47" s="27"/>
      <c r="N47" s="28"/>
    </row>
    <row r="48" spans="1:14" ht="15.75" customHeight="1">
      <c r="A48" s="22"/>
      <c r="B48" s="31"/>
      <c r="C48" s="15"/>
      <c r="D48" s="32"/>
      <c r="E48" s="25"/>
      <c r="F48" s="25"/>
      <c r="G48" s="25"/>
      <c r="H48" s="26">
        <f>E48+F48+G48+E49+F49+G49</f>
        <v>0</v>
      </c>
      <c r="I48" s="25"/>
      <c r="J48" s="25"/>
      <c r="K48" s="25"/>
      <c r="L48" s="26">
        <f>I48+J48+K48+I49+J49+K49</f>
        <v>0</v>
      </c>
      <c r="M48" s="27">
        <f>H48+L48</f>
        <v>0</v>
      </c>
      <c r="N48" s="28"/>
    </row>
    <row r="49" spans="1:14" ht="15.75" customHeight="1">
      <c r="A49" s="22"/>
      <c r="B49" s="55"/>
      <c r="C49" s="15"/>
      <c r="D49" s="34"/>
      <c r="E49" s="21"/>
      <c r="F49" s="21"/>
      <c r="G49" s="21"/>
      <c r="H49" s="26"/>
      <c r="I49" s="21"/>
      <c r="J49" s="21"/>
      <c r="K49" s="21"/>
      <c r="L49" s="26"/>
      <c r="M49" s="27"/>
      <c r="N49" s="28"/>
    </row>
    <row r="50" spans="1:14" ht="15.75" customHeight="1">
      <c r="A50" s="22"/>
      <c r="B50" s="31"/>
      <c r="C50" s="15"/>
      <c r="D50" s="32"/>
      <c r="E50" s="25"/>
      <c r="F50" s="25"/>
      <c r="G50" s="25"/>
      <c r="H50" s="26">
        <f>E50+F50+G50+E51+F51+G51</f>
        <v>0</v>
      </c>
      <c r="I50" s="25"/>
      <c r="J50" s="25"/>
      <c r="K50" s="25"/>
      <c r="L50" s="26">
        <f>I50+J50+K50+I51+J51+K51</f>
        <v>0</v>
      </c>
      <c r="M50" s="27">
        <f>H50+L50</f>
        <v>0</v>
      </c>
      <c r="N50" s="28"/>
    </row>
    <row r="51" spans="1:14" ht="15.75" customHeight="1">
      <c r="A51" s="22"/>
      <c r="B51" s="55"/>
      <c r="C51" s="15"/>
      <c r="D51" s="34"/>
      <c r="E51" s="21"/>
      <c r="F51" s="21"/>
      <c r="G51" s="21"/>
      <c r="H51" s="26"/>
      <c r="I51" s="21"/>
      <c r="J51" s="21"/>
      <c r="K51" s="21"/>
      <c r="L51" s="26"/>
      <c r="M51" s="27"/>
      <c r="N51" s="28"/>
    </row>
    <row r="52" spans="1:14" ht="15.75" customHeight="1">
      <c r="A52" s="22"/>
      <c r="B52" s="31"/>
      <c r="C52" s="15"/>
      <c r="D52" s="32"/>
      <c r="E52" s="25"/>
      <c r="F52" s="25"/>
      <c r="G52" s="25"/>
      <c r="H52" s="26">
        <f>E52+F52+G52+E53+F53+G53</f>
        <v>0</v>
      </c>
      <c r="I52" s="25"/>
      <c r="J52" s="25"/>
      <c r="K52" s="25"/>
      <c r="L52" s="26">
        <f>I52+J52+K52+I53+J53+K53</f>
        <v>0</v>
      </c>
      <c r="M52" s="27">
        <f>H52+L52</f>
        <v>0</v>
      </c>
      <c r="N52" s="28"/>
    </row>
    <row r="53" spans="1:14" ht="15.75" customHeight="1">
      <c r="A53" s="22"/>
      <c r="B53" s="55"/>
      <c r="C53" s="15"/>
      <c r="D53" s="34"/>
      <c r="E53" s="21"/>
      <c r="F53" s="21"/>
      <c r="G53" s="21"/>
      <c r="H53" s="26"/>
      <c r="I53" s="21"/>
      <c r="J53" s="21"/>
      <c r="K53" s="21"/>
      <c r="L53" s="26"/>
      <c r="M53" s="27"/>
      <c r="N53" s="28"/>
    </row>
    <row r="54" spans="1:14" ht="12.75">
      <c r="A54" s="22"/>
      <c r="B54" s="31"/>
      <c r="C54" s="15"/>
      <c r="D54" s="32"/>
      <c r="E54" s="25"/>
      <c r="F54" s="25"/>
      <c r="G54" s="25"/>
      <c r="H54" s="26">
        <f>E54+F54+G54+E55+F55+G55</f>
        <v>0</v>
      </c>
      <c r="I54" s="25"/>
      <c r="J54" s="25"/>
      <c r="K54" s="25"/>
      <c r="L54" s="26">
        <f>I54+J54+K54+I55+J55+K55</f>
        <v>0</v>
      </c>
      <c r="M54" s="27">
        <f>H54+L54</f>
        <v>0</v>
      </c>
      <c r="N54" s="28"/>
    </row>
    <row r="55" spans="1:14" ht="12.75">
      <c r="A55" s="22"/>
      <c r="B55" s="55"/>
      <c r="C55" s="15"/>
      <c r="D55" s="34"/>
      <c r="E55" s="21"/>
      <c r="F55" s="21"/>
      <c r="G55" s="21"/>
      <c r="H55" s="26"/>
      <c r="I55" s="21"/>
      <c r="J55" s="21"/>
      <c r="K55" s="21"/>
      <c r="L55" s="26"/>
      <c r="M55" s="27"/>
      <c r="N55" s="28"/>
    </row>
    <row r="56" spans="1:14" ht="12.75">
      <c r="A56" s="22"/>
      <c r="B56" s="31"/>
      <c r="C56" s="15"/>
      <c r="D56" s="32"/>
      <c r="E56" s="25"/>
      <c r="F56" s="25"/>
      <c r="G56" s="25"/>
      <c r="H56" s="26">
        <f>E56+F56+G56+E57+F57+G57</f>
        <v>0</v>
      </c>
      <c r="I56" s="25"/>
      <c r="J56" s="25"/>
      <c r="K56" s="25"/>
      <c r="L56" s="26">
        <f>I56+J56+K56+I57+J57+K57</f>
        <v>0</v>
      </c>
      <c r="M56" s="27">
        <f>H56+L56</f>
        <v>0</v>
      </c>
      <c r="N56" s="28"/>
    </row>
    <row r="57" spans="1:14" ht="12.75">
      <c r="A57" s="22"/>
      <c r="B57" s="55"/>
      <c r="C57" s="15"/>
      <c r="D57" s="34"/>
      <c r="E57" s="21"/>
      <c r="F57" s="21"/>
      <c r="G57" s="21"/>
      <c r="H57" s="26"/>
      <c r="I57" s="21"/>
      <c r="J57" s="21"/>
      <c r="K57" s="21"/>
      <c r="L57" s="26"/>
      <c r="M57" s="27"/>
      <c r="N57" s="28"/>
    </row>
    <row r="58" spans="1:14" ht="12.75">
      <c r="A58" s="22"/>
      <c r="B58" s="31"/>
      <c r="C58" s="15"/>
      <c r="D58" s="32"/>
      <c r="E58" s="25"/>
      <c r="F58" s="25"/>
      <c r="G58" s="25"/>
      <c r="H58" s="26">
        <f>E58+F58+G58+E59+F59+G59</f>
        <v>0</v>
      </c>
      <c r="I58" s="25"/>
      <c r="J58" s="25"/>
      <c r="K58" s="25"/>
      <c r="L58" s="26">
        <f>I58+J58+K58+I59+J59+K59</f>
        <v>0</v>
      </c>
      <c r="M58" s="27">
        <f>H58+L58</f>
        <v>0</v>
      </c>
      <c r="N58" s="28"/>
    </row>
    <row r="59" spans="1:14" ht="12.75">
      <c r="A59" s="22"/>
      <c r="B59" s="55"/>
      <c r="C59" s="15"/>
      <c r="D59" s="34"/>
      <c r="E59" s="21"/>
      <c r="F59" s="21"/>
      <c r="G59" s="21"/>
      <c r="H59" s="26"/>
      <c r="I59" s="21"/>
      <c r="J59" s="21"/>
      <c r="K59" s="21"/>
      <c r="L59" s="26"/>
      <c r="M59" s="27"/>
      <c r="N59" s="28"/>
    </row>
    <row r="60" spans="1:14" ht="12.75">
      <c r="A60" s="22"/>
      <c r="B60" s="31"/>
      <c r="C60" s="15"/>
      <c r="D60" s="32"/>
      <c r="E60" s="25"/>
      <c r="F60" s="25"/>
      <c r="G60" s="25"/>
      <c r="H60" s="26">
        <f>E60+F60+G60+E61+F61+G61</f>
        <v>0</v>
      </c>
      <c r="I60" s="25"/>
      <c r="J60" s="25"/>
      <c r="K60" s="25"/>
      <c r="L60" s="26">
        <f>I60+J60+K60+I61+J61+K61</f>
        <v>0</v>
      </c>
      <c r="M60" s="27">
        <f>H60+L60</f>
        <v>0</v>
      </c>
      <c r="N60" s="28"/>
    </row>
    <row r="61" spans="1:14" ht="12.75">
      <c r="A61" s="22"/>
      <c r="B61" s="55"/>
      <c r="C61" s="15"/>
      <c r="D61" s="34"/>
      <c r="E61" s="21"/>
      <c r="F61" s="21"/>
      <c r="G61" s="21"/>
      <c r="H61" s="26"/>
      <c r="I61" s="21"/>
      <c r="J61" s="21"/>
      <c r="K61" s="21"/>
      <c r="L61" s="26"/>
      <c r="M61" s="27"/>
      <c r="N61" s="28"/>
    </row>
    <row r="64" spans="2:7" ht="12.75">
      <c r="B64" s="56" t="s">
        <v>69</v>
      </c>
      <c r="C64" s="56"/>
      <c r="D64" s="56"/>
      <c r="E64" s="56"/>
      <c r="F64" s="56"/>
      <c r="G64" s="56"/>
    </row>
    <row r="66" spans="2:7" ht="12.75">
      <c r="B66" s="56" t="s">
        <v>70</v>
      </c>
      <c r="C66" s="56"/>
      <c r="D66" s="56"/>
      <c r="E66" s="56"/>
      <c r="F66" s="56"/>
      <c r="G66" s="56"/>
    </row>
  </sheetData>
  <sheetProtection selectLockedCells="1" selectUnlockedCells="1"/>
  <mergeCells count="170">
    <mergeCell ref="A6:A7"/>
    <mergeCell ref="E6:G6"/>
    <mergeCell ref="H6:H7"/>
    <mergeCell ref="I6:K6"/>
    <mergeCell ref="L6:L7"/>
    <mergeCell ref="N6:N7"/>
    <mergeCell ref="A8:A9"/>
    <mergeCell ref="C8:C9"/>
    <mergeCell ref="H8:H9"/>
    <mergeCell ref="L8:L9"/>
    <mergeCell ref="M8:M9"/>
    <mergeCell ref="N8:N9"/>
    <mergeCell ref="A10:A11"/>
    <mergeCell ref="C10:C11"/>
    <mergeCell ref="H10:H11"/>
    <mergeCell ref="L10:L11"/>
    <mergeCell ref="M10:M11"/>
    <mergeCell ref="N10:N11"/>
    <mergeCell ref="A12:A13"/>
    <mergeCell ref="C12:C13"/>
    <mergeCell ref="H12:H13"/>
    <mergeCell ref="L12:L13"/>
    <mergeCell ref="M12:M13"/>
    <mergeCell ref="N12:N13"/>
    <mergeCell ref="A14:A15"/>
    <mergeCell ref="C14:C15"/>
    <mergeCell ref="H14:H15"/>
    <mergeCell ref="L14:L15"/>
    <mergeCell ref="M14:M15"/>
    <mergeCell ref="N14:N15"/>
    <mergeCell ref="A16:A17"/>
    <mergeCell ref="C16:C17"/>
    <mergeCell ref="H16:H17"/>
    <mergeCell ref="L16:L17"/>
    <mergeCell ref="M16:M17"/>
    <mergeCell ref="N16:N17"/>
    <mergeCell ref="A18:A19"/>
    <mergeCell ref="C18:C19"/>
    <mergeCell ref="H18:H19"/>
    <mergeCell ref="L18:L19"/>
    <mergeCell ref="M18:M19"/>
    <mergeCell ref="N18:N19"/>
    <mergeCell ref="A20:A21"/>
    <mergeCell ref="C20:C21"/>
    <mergeCell ref="H20:H21"/>
    <mergeCell ref="L20:L21"/>
    <mergeCell ref="M20:M21"/>
    <mergeCell ref="N20:N21"/>
    <mergeCell ref="A22:A23"/>
    <mergeCell ref="C22:C23"/>
    <mergeCell ref="H22:H23"/>
    <mergeCell ref="L22:L23"/>
    <mergeCell ref="M22:M23"/>
    <mergeCell ref="N22:N23"/>
    <mergeCell ref="A24:A25"/>
    <mergeCell ref="C24:C25"/>
    <mergeCell ref="H24:H25"/>
    <mergeCell ref="L24:L25"/>
    <mergeCell ref="M24:M25"/>
    <mergeCell ref="N24:N25"/>
    <mergeCell ref="A26:A27"/>
    <mergeCell ref="C26:C27"/>
    <mergeCell ref="H26:H27"/>
    <mergeCell ref="L26:L27"/>
    <mergeCell ref="M26:M27"/>
    <mergeCell ref="N26:N27"/>
    <mergeCell ref="A28:A29"/>
    <mergeCell ref="C28:C29"/>
    <mergeCell ref="H28:H29"/>
    <mergeCell ref="L28:L29"/>
    <mergeCell ref="M28:M29"/>
    <mergeCell ref="N28:N29"/>
    <mergeCell ref="A30:A31"/>
    <mergeCell ref="C30:C31"/>
    <mergeCell ref="H30:H31"/>
    <mergeCell ref="L30:L31"/>
    <mergeCell ref="M30:M31"/>
    <mergeCell ref="N30:N31"/>
    <mergeCell ref="A32:A33"/>
    <mergeCell ref="C32:C33"/>
    <mergeCell ref="H32:H33"/>
    <mergeCell ref="L32:L33"/>
    <mergeCell ref="M32:M33"/>
    <mergeCell ref="N32:N33"/>
    <mergeCell ref="A34:A35"/>
    <mergeCell ref="C34:C35"/>
    <mergeCell ref="H34:H35"/>
    <mergeCell ref="L34:L35"/>
    <mergeCell ref="M34:M35"/>
    <mergeCell ref="N34:N35"/>
    <mergeCell ref="A36:A37"/>
    <mergeCell ref="C36:C37"/>
    <mergeCell ref="H36:H37"/>
    <mergeCell ref="L36:L37"/>
    <mergeCell ref="M36:M37"/>
    <mergeCell ref="N36:N37"/>
    <mergeCell ref="A38:A39"/>
    <mergeCell ref="C38:C39"/>
    <mergeCell ref="H38:H39"/>
    <mergeCell ref="L38:L39"/>
    <mergeCell ref="M38:M39"/>
    <mergeCell ref="N38:N39"/>
    <mergeCell ref="A40:A41"/>
    <mergeCell ref="C40:C41"/>
    <mergeCell ref="H40:H41"/>
    <mergeCell ref="L40:L41"/>
    <mergeCell ref="M40:M41"/>
    <mergeCell ref="N40:N41"/>
    <mergeCell ref="A42:A43"/>
    <mergeCell ref="C42:C43"/>
    <mergeCell ref="H42:H43"/>
    <mergeCell ref="L42:L43"/>
    <mergeCell ref="M42:M43"/>
    <mergeCell ref="N42:N43"/>
    <mergeCell ref="A44:A45"/>
    <mergeCell ref="C44:C45"/>
    <mergeCell ref="H44:H45"/>
    <mergeCell ref="L44:L45"/>
    <mergeCell ref="M44:M45"/>
    <mergeCell ref="N44:N45"/>
    <mergeCell ref="A46:A47"/>
    <mergeCell ref="C46:C47"/>
    <mergeCell ref="H46:H47"/>
    <mergeCell ref="L46:L47"/>
    <mergeCell ref="M46:M47"/>
    <mergeCell ref="N46:N47"/>
    <mergeCell ref="A48:A49"/>
    <mergeCell ref="C48:C49"/>
    <mergeCell ref="H48:H49"/>
    <mergeCell ref="L48:L49"/>
    <mergeCell ref="M48:M49"/>
    <mergeCell ref="N48:N49"/>
    <mergeCell ref="A50:A51"/>
    <mergeCell ref="C50:C51"/>
    <mergeCell ref="H50:H51"/>
    <mergeCell ref="L50:L51"/>
    <mergeCell ref="M50:M51"/>
    <mergeCell ref="N50:N51"/>
    <mergeCell ref="A52:A53"/>
    <mergeCell ref="C52:C53"/>
    <mergeCell ref="H52:H53"/>
    <mergeCell ref="L52:L53"/>
    <mergeCell ref="M52:M53"/>
    <mergeCell ref="N52:N53"/>
    <mergeCell ref="A54:A55"/>
    <mergeCell ref="C54:C55"/>
    <mergeCell ref="H54:H55"/>
    <mergeCell ref="L54:L55"/>
    <mergeCell ref="M54:M55"/>
    <mergeCell ref="N54:N55"/>
    <mergeCell ref="A56:A57"/>
    <mergeCell ref="C56:C57"/>
    <mergeCell ref="H56:H57"/>
    <mergeCell ref="L56:L57"/>
    <mergeCell ref="M56:M57"/>
    <mergeCell ref="N56:N57"/>
    <mergeCell ref="A58:A59"/>
    <mergeCell ref="C58:C59"/>
    <mergeCell ref="H58:H59"/>
    <mergeCell ref="L58:L59"/>
    <mergeCell ref="M58:M59"/>
    <mergeCell ref="N58:N59"/>
    <mergeCell ref="A60:A61"/>
    <mergeCell ref="C60:C61"/>
    <mergeCell ref="H60:H61"/>
    <mergeCell ref="L60:L61"/>
    <mergeCell ref="M60:M61"/>
    <mergeCell ref="N60:N61"/>
    <mergeCell ref="B64:G64"/>
    <mergeCell ref="B66:G66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workbookViewId="0" topLeftCell="A1">
      <selection activeCell="C4" sqref="C4"/>
    </sheetView>
  </sheetViews>
  <sheetFormatPr defaultColWidth="9.140625" defaultRowHeight="12.75"/>
  <cols>
    <col min="1" max="1" width="5.00390625" style="57" customWidth="1"/>
    <col min="2" max="2" width="15.7109375" style="57" customWidth="1"/>
    <col min="3" max="3" width="7.421875" style="57" customWidth="1"/>
    <col min="4" max="4" width="17.00390625" style="58" customWidth="1"/>
    <col min="5" max="8" width="6.57421875" style="57" customWidth="1"/>
    <col min="9" max="9" width="8.57421875" style="57" customWidth="1"/>
    <col min="10" max="10" width="11.7109375" style="57" customWidth="1"/>
    <col min="11" max="11" width="10.00390625" style="57" customWidth="1"/>
    <col min="12" max="12" width="4.7109375" style="57" customWidth="1"/>
    <col min="13" max="13" width="6.00390625" style="57" customWidth="1"/>
    <col min="14" max="14" width="8.140625" style="57" customWidth="1"/>
    <col min="15" max="15" width="6.421875" style="59" customWidth="1"/>
    <col min="16" max="16384" width="9.140625" style="57" customWidth="1"/>
  </cols>
  <sheetData>
    <row r="1" spans="1:10" ht="12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1" t="s">
        <v>71</v>
      </c>
      <c r="B2" s="61"/>
      <c r="C2" s="61"/>
      <c r="D2" s="61"/>
      <c r="E2" s="62" t="s">
        <v>72</v>
      </c>
      <c r="F2" s="62"/>
      <c r="G2" s="62"/>
      <c r="H2" s="62"/>
      <c r="I2" s="62"/>
      <c r="J2" s="62"/>
    </row>
    <row r="3" ht="12.75">
      <c r="A3" s="63"/>
    </row>
    <row r="4" spans="1:13" ht="12.75">
      <c r="A4" s="64"/>
      <c r="B4" s="59" t="s">
        <v>7</v>
      </c>
      <c r="C4" s="65"/>
      <c r="H4" s="66" t="s">
        <v>9</v>
      </c>
      <c r="I4" s="67" t="s">
        <v>10</v>
      </c>
      <c r="M4" s="67"/>
    </row>
    <row r="5" spans="1:9" ht="12.75">
      <c r="A5" s="64"/>
      <c r="B5" s="59" t="s">
        <v>11</v>
      </c>
      <c r="C5" s="67" t="s">
        <v>73</v>
      </c>
      <c r="H5" s="66" t="s">
        <v>13</v>
      </c>
      <c r="I5" s="67" t="s">
        <v>74</v>
      </c>
    </row>
    <row r="6" ht="12.75">
      <c r="A6" s="64" t="s">
        <v>75</v>
      </c>
    </row>
    <row r="7" ht="12.75">
      <c r="A7" s="64"/>
    </row>
    <row r="8" spans="1:10" ht="22.5" customHeight="1">
      <c r="A8" s="68" t="s">
        <v>76</v>
      </c>
      <c r="B8" s="69" t="s">
        <v>16</v>
      </c>
      <c r="C8" s="70" t="s">
        <v>0</v>
      </c>
      <c r="D8" s="71" t="s">
        <v>17</v>
      </c>
      <c r="E8" s="72" t="s">
        <v>77</v>
      </c>
      <c r="F8" s="72"/>
      <c r="G8" s="72"/>
      <c r="H8" s="73" t="s">
        <v>78</v>
      </c>
      <c r="I8" s="74" t="s">
        <v>22</v>
      </c>
      <c r="J8" s="75" t="s">
        <v>23</v>
      </c>
    </row>
    <row r="9" spans="1:10" ht="22.5" customHeight="1">
      <c r="A9" s="68"/>
      <c r="B9" s="76" t="s">
        <v>79</v>
      </c>
      <c r="C9" s="77" t="s">
        <v>80</v>
      </c>
      <c r="D9" s="78" t="s">
        <v>26</v>
      </c>
      <c r="E9" s="79"/>
      <c r="F9" s="80"/>
      <c r="G9" s="81"/>
      <c r="H9" s="82"/>
      <c r="I9" s="83" t="s">
        <v>27</v>
      </c>
      <c r="J9" s="75"/>
    </row>
    <row r="10" spans="1:10" ht="12.75">
      <c r="A10" s="84">
        <v>1</v>
      </c>
      <c r="B10" s="85"/>
      <c r="C10" s="86"/>
      <c r="D10" s="87"/>
      <c r="E10" s="88"/>
      <c r="F10" s="89"/>
      <c r="G10" s="90"/>
      <c r="H10" s="91">
        <f>IF(SUM(E10:G10)=0,"",SUM(E10:G10))</f>
      </c>
      <c r="I10" s="92">
        <f>IF(SUM(H10:H11)=0,"",SUM(H10:H11))</f>
      </c>
      <c r="J10" s="93"/>
    </row>
    <row r="11" spans="1:10" ht="12.75">
      <c r="A11" s="84"/>
      <c r="B11" s="94"/>
      <c r="C11" s="86"/>
      <c r="D11" s="95"/>
      <c r="E11" s="96"/>
      <c r="F11" s="86"/>
      <c r="G11" s="97"/>
      <c r="H11" s="98">
        <f>IF(SUM(E11:G11)=0,"",SUM(E11:G11))</f>
      </c>
      <c r="I11" s="92"/>
      <c r="J11" s="93"/>
    </row>
    <row r="12" spans="1:10" ht="12.75">
      <c r="A12" s="99">
        <v>2</v>
      </c>
      <c r="B12" s="85"/>
      <c r="C12" s="89"/>
      <c r="D12" s="87"/>
      <c r="E12" s="88"/>
      <c r="F12" s="89"/>
      <c r="G12" s="90"/>
      <c r="H12" s="91">
        <f>IF(SUM(E12:G12)=0,"",SUM(E12:G12))</f>
      </c>
      <c r="I12" s="100">
        <f>IF(SUM(H12:H13)=0,"",SUM(H12:H13))</f>
      </c>
      <c r="J12" s="101"/>
    </row>
    <row r="13" spans="1:10" ht="13.5" customHeight="1">
      <c r="A13" s="99"/>
      <c r="B13" s="102"/>
      <c r="C13" s="89"/>
      <c r="D13" s="87"/>
      <c r="E13" s="88"/>
      <c r="F13" s="89"/>
      <c r="G13" s="90"/>
      <c r="H13" s="91">
        <f>IF(SUM(E13:G13)=0,"",SUM(E13:G13))</f>
      </c>
      <c r="I13" s="100"/>
      <c r="J13" s="101"/>
    </row>
    <row r="14" spans="1:10" ht="13.5" customHeight="1">
      <c r="A14" s="103">
        <v>3</v>
      </c>
      <c r="B14" s="104"/>
      <c r="C14" s="105"/>
      <c r="D14" s="106"/>
      <c r="E14" s="107"/>
      <c r="F14" s="108"/>
      <c r="G14" s="109"/>
      <c r="H14" s="110">
        <f>IF(SUM(E14:G14)=0,"",SUM(E14:G14))</f>
      </c>
      <c r="I14" s="111">
        <f>IF(SUM(H14:H15)=0,"",SUM(H14:H15))</f>
      </c>
      <c r="J14" s="112"/>
    </row>
    <row r="15" spans="1:10" ht="13.5" customHeight="1">
      <c r="A15" s="103"/>
      <c r="B15" s="94"/>
      <c r="C15" s="105"/>
      <c r="D15" s="95"/>
      <c r="E15" s="96"/>
      <c r="F15" s="86"/>
      <c r="G15" s="97"/>
      <c r="H15" s="98">
        <f>IF(SUM(E15:G15)=0,"",SUM(E15:G15))</f>
      </c>
      <c r="I15" s="111"/>
      <c r="J15" s="112"/>
    </row>
    <row r="16" spans="1:10" ht="12.75" customHeight="1">
      <c r="A16" s="113">
        <v>4</v>
      </c>
      <c r="B16" s="85"/>
      <c r="C16" s="89"/>
      <c r="D16" s="87"/>
      <c r="E16" s="88"/>
      <c r="F16" s="89"/>
      <c r="G16" s="90"/>
      <c r="H16" s="91">
        <f>IF(SUM(E16:G16)=0,"",SUM(E16:G16))</f>
      </c>
      <c r="I16" s="100">
        <f>IF(SUM(H16:H17)=0,"",SUM(H16:H17))</f>
      </c>
      <c r="J16" s="101"/>
    </row>
    <row r="17" spans="1:10" ht="12.75">
      <c r="A17" s="113"/>
      <c r="B17" s="102"/>
      <c r="C17" s="89"/>
      <c r="D17" s="87"/>
      <c r="E17" s="88"/>
      <c r="F17" s="89"/>
      <c r="G17" s="90"/>
      <c r="H17" s="91">
        <f>IF(SUM(E17:G17)=0,"",SUM(E17:G17))</f>
      </c>
      <c r="I17" s="100"/>
      <c r="J17" s="101"/>
    </row>
    <row r="18" spans="1:10" ht="12.75" customHeight="1">
      <c r="A18" s="114">
        <v>5</v>
      </c>
      <c r="B18" s="104"/>
      <c r="C18" s="105"/>
      <c r="D18" s="106"/>
      <c r="E18" s="107"/>
      <c r="F18" s="108"/>
      <c r="G18" s="109"/>
      <c r="H18" s="110">
        <f>IF(SUM(E18:G18)=0,"",SUM(E18:G18))</f>
      </c>
      <c r="I18" s="111">
        <f>IF(SUM(H18:H19)=0,"",SUM(H18:H19))</f>
      </c>
      <c r="J18" s="112"/>
    </row>
    <row r="19" spans="1:10" ht="12.75">
      <c r="A19" s="114"/>
      <c r="B19" s="94"/>
      <c r="C19" s="105"/>
      <c r="D19" s="95"/>
      <c r="E19" s="96"/>
      <c r="F19" s="86"/>
      <c r="G19" s="97"/>
      <c r="H19" s="98">
        <f>IF(SUM(E19:G19)=0,"",SUM(E19:G19))</f>
      </c>
      <c r="I19" s="111"/>
      <c r="J19" s="112"/>
    </row>
    <row r="20" spans="1:10" ht="12.75">
      <c r="A20" s="113">
        <v>6</v>
      </c>
      <c r="B20" s="85"/>
      <c r="C20" s="89"/>
      <c r="D20" s="87"/>
      <c r="E20" s="88"/>
      <c r="F20" s="89"/>
      <c r="G20" s="90"/>
      <c r="H20" s="91">
        <f>IF(SUM(E20:G20)=0,"",SUM(E20:G20))</f>
      </c>
      <c r="I20" s="100">
        <f>IF(SUM(H20:H21)=0,"",SUM(H20:H21))</f>
      </c>
      <c r="J20" s="101"/>
    </row>
    <row r="21" spans="1:10" ht="12.75">
      <c r="A21" s="113"/>
      <c r="B21" s="102"/>
      <c r="C21" s="89"/>
      <c r="D21" s="87"/>
      <c r="E21" s="88"/>
      <c r="F21" s="89"/>
      <c r="G21" s="90"/>
      <c r="H21" s="91">
        <f>IF(SUM(E21:G21)=0,"",SUM(E21:G21))</f>
      </c>
      <c r="I21" s="100"/>
      <c r="J21" s="101"/>
    </row>
    <row r="22" spans="1:10" ht="12.75">
      <c r="A22" s="114">
        <v>7</v>
      </c>
      <c r="B22" s="104"/>
      <c r="C22" s="105"/>
      <c r="D22" s="106"/>
      <c r="E22" s="107"/>
      <c r="F22" s="108"/>
      <c r="G22" s="109"/>
      <c r="H22" s="110">
        <f>IF(SUM(E22:G22)=0,"",SUM(E22:G22))</f>
      </c>
      <c r="I22" s="111">
        <f>IF(SUM(H22:H23)=0,"",SUM(H22:H23))</f>
      </c>
      <c r="J22" s="112"/>
    </row>
    <row r="23" spans="1:10" ht="12.75">
      <c r="A23" s="114"/>
      <c r="B23" s="94"/>
      <c r="C23" s="105"/>
      <c r="D23" s="95"/>
      <c r="E23" s="96"/>
      <c r="F23" s="86"/>
      <c r="G23" s="97"/>
      <c r="H23" s="98">
        <f>IF(SUM(E23:G23)=0,"",SUM(E23:G23))</f>
      </c>
      <c r="I23" s="111"/>
      <c r="J23" s="112"/>
    </row>
    <row r="24" spans="1:10" ht="12.75">
      <c r="A24" s="113">
        <v>8</v>
      </c>
      <c r="B24" s="85"/>
      <c r="C24" s="89"/>
      <c r="D24" s="87"/>
      <c r="E24" s="88"/>
      <c r="F24" s="89"/>
      <c r="G24" s="90"/>
      <c r="H24" s="91">
        <f>IF(SUM(E24:G24)=0,"",SUM(E24:G24))</f>
      </c>
      <c r="I24" s="100">
        <f>IF(SUM(H24:H25)=0,"",SUM(H24:H25))</f>
      </c>
      <c r="J24" s="101"/>
    </row>
    <row r="25" spans="1:10" ht="12.75">
      <c r="A25" s="113"/>
      <c r="B25" s="102"/>
      <c r="C25" s="89"/>
      <c r="D25" s="87"/>
      <c r="E25" s="88"/>
      <c r="F25" s="89"/>
      <c r="G25" s="90"/>
      <c r="H25" s="91">
        <f>IF(SUM(E25:G25)=0,"",SUM(E25:G25))</f>
      </c>
      <c r="I25" s="100"/>
      <c r="J25" s="101"/>
    </row>
    <row r="26" spans="1:10" ht="15.75" customHeight="1">
      <c r="A26" s="114">
        <v>9</v>
      </c>
      <c r="B26" s="104"/>
      <c r="C26" s="105"/>
      <c r="D26" s="106"/>
      <c r="E26" s="107"/>
      <c r="F26" s="108"/>
      <c r="G26" s="109"/>
      <c r="H26" s="110">
        <f>IF(SUM(E26:G26)=0,"",SUM(E26:G26))</f>
      </c>
      <c r="I26" s="111">
        <f>IF(SUM(H26:H27)=0,"",SUM(H26:H27))</f>
      </c>
      <c r="J26" s="112"/>
    </row>
    <row r="27" spans="1:10" ht="15.75" customHeight="1">
      <c r="A27" s="114"/>
      <c r="B27" s="94"/>
      <c r="C27" s="105"/>
      <c r="D27" s="95"/>
      <c r="E27" s="96"/>
      <c r="F27" s="86"/>
      <c r="G27" s="97"/>
      <c r="H27" s="98">
        <f>IF(SUM(E27:G27)=0,"",SUM(E27:G27))</f>
      </c>
      <c r="I27" s="111"/>
      <c r="J27" s="112"/>
    </row>
    <row r="28" spans="1:10" ht="15.75" customHeight="1">
      <c r="A28" s="113">
        <v>10</v>
      </c>
      <c r="B28" s="85"/>
      <c r="C28" s="89"/>
      <c r="D28" s="87"/>
      <c r="E28" s="88"/>
      <c r="F28" s="89"/>
      <c r="G28" s="90"/>
      <c r="H28" s="115">
        <f>IF(SUM(E28:G28)=0,"",SUM(E28:G28))</f>
      </c>
      <c r="I28" s="116">
        <f>IF(SUM(H28:H29)=0,"",SUM(H28:H29))</f>
      </c>
      <c r="J28" s="101"/>
    </row>
    <row r="29" spans="1:10" ht="15.75" customHeight="1">
      <c r="A29" s="113"/>
      <c r="B29" s="117"/>
      <c r="C29" s="89"/>
      <c r="D29" s="87"/>
      <c r="E29" s="88"/>
      <c r="F29" s="89"/>
      <c r="G29" s="90"/>
      <c r="H29" s="115">
        <f>IF(SUM(E29:G29)=0,"",SUM(E29:G29))</f>
      </c>
      <c r="I29" s="116"/>
      <c r="J29" s="101"/>
    </row>
    <row r="30" spans="1:10" ht="15.75" customHeight="1">
      <c r="A30" s="114">
        <v>11</v>
      </c>
      <c r="B30" s="104"/>
      <c r="C30" s="105"/>
      <c r="D30" s="106"/>
      <c r="E30" s="107"/>
      <c r="F30" s="108"/>
      <c r="G30" s="109"/>
      <c r="H30" s="118">
        <f>IF(SUM(E30:G30)=0,"",SUM(E30:G30))</f>
      </c>
      <c r="I30" s="119">
        <f>IF(SUM(H30:H31)=0,"",SUM(H30:H31))</f>
      </c>
      <c r="J30" s="112"/>
    </row>
    <row r="31" spans="1:10" ht="15.75" customHeight="1">
      <c r="A31" s="114"/>
      <c r="B31" s="120"/>
      <c r="C31" s="105"/>
      <c r="D31" s="95"/>
      <c r="E31" s="96"/>
      <c r="F31" s="86"/>
      <c r="G31" s="97"/>
      <c r="H31" s="121">
        <f>IF(SUM(E31:G31)=0,"",SUM(E31:G31))</f>
      </c>
      <c r="I31" s="119"/>
      <c r="J31" s="112"/>
    </row>
    <row r="32" spans="1:10" ht="15.75" customHeight="1">
      <c r="A32" s="113">
        <v>12</v>
      </c>
      <c r="B32" s="85"/>
      <c r="C32" s="89"/>
      <c r="D32" s="87"/>
      <c r="E32" s="88"/>
      <c r="F32" s="89"/>
      <c r="G32" s="90"/>
      <c r="H32" s="115">
        <f>IF(SUM(E32:G32)=0,"",SUM(E32:G32))</f>
      </c>
      <c r="I32" s="116">
        <f>IF(SUM(H32:H33)=0,"",SUM(H32:H33))</f>
      </c>
      <c r="J32" s="122"/>
    </row>
    <row r="33" spans="1:10" ht="15.75" customHeight="1">
      <c r="A33" s="113"/>
      <c r="B33" s="117"/>
      <c r="C33" s="89"/>
      <c r="D33" s="87"/>
      <c r="E33" s="88"/>
      <c r="F33" s="89"/>
      <c r="G33" s="90"/>
      <c r="H33" s="115">
        <f>IF(SUM(E33:G33)=0,"",SUM(E33:G33))</f>
      </c>
      <c r="I33" s="116"/>
      <c r="J33" s="122"/>
    </row>
    <row r="34" spans="1:10" ht="15.75" customHeight="1">
      <c r="A34" s="114">
        <v>13</v>
      </c>
      <c r="B34" s="123"/>
      <c r="C34" s="105"/>
      <c r="D34" s="106"/>
      <c r="E34" s="107"/>
      <c r="F34" s="108"/>
      <c r="G34" s="109"/>
      <c r="H34" s="118">
        <f>IF(SUM(E34:G34)=0,"",SUM(E34:G34))</f>
      </c>
      <c r="I34" s="119">
        <f>IF(SUM(H34:H35)=0,"",SUM(H34:H35))</f>
      </c>
      <c r="J34" s="112"/>
    </row>
    <row r="35" spans="1:10" ht="15.75" customHeight="1">
      <c r="A35" s="114"/>
      <c r="B35" s="94"/>
      <c r="C35" s="105"/>
      <c r="D35" s="95"/>
      <c r="E35" s="96"/>
      <c r="F35" s="86"/>
      <c r="G35" s="97"/>
      <c r="H35" s="121">
        <f>IF(SUM(E35:G35)=0,"",SUM(E35:G35))</f>
      </c>
      <c r="I35" s="119"/>
      <c r="J35" s="112"/>
    </row>
    <row r="36" spans="1:10" ht="15.75" customHeight="1">
      <c r="A36" s="114">
        <v>14</v>
      </c>
      <c r="B36" s="104"/>
      <c r="C36" s="105"/>
      <c r="D36" s="106"/>
      <c r="E36" s="107"/>
      <c r="F36" s="108"/>
      <c r="G36" s="109"/>
      <c r="H36" s="118">
        <f>IF(SUM(E36:G36)=0,"",SUM(E36:G36))</f>
      </c>
      <c r="I36" s="119">
        <f>IF(SUM(H36:H37)=0,"",SUM(H36:H37))</f>
      </c>
      <c r="J36" s="112"/>
    </row>
    <row r="37" spans="1:10" ht="15.75" customHeight="1">
      <c r="A37" s="114"/>
      <c r="B37" s="94"/>
      <c r="C37" s="105"/>
      <c r="D37" s="95"/>
      <c r="E37" s="96"/>
      <c r="F37" s="86"/>
      <c r="G37" s="97"/>
      <c r="H37" s="121">
        <f>IF(SUM(E37:G37)=0,"",SUM(E37:G37))</f>
      </c>
      <c r="I37" s="119"/>
      <c r="J37" s="112"/>
    </row>
    <row r="38" spans="1:10" ht="15.75" customHeight="1">
      <c r="A38" s="124">
        <v>15</v>
      </c>
      <c r="B38" s="85"/>
      <c r="C38" s="125"/>
      <c r="D38" s="87"/>
      <c r="E38" s="88"/>
      <c r="F38" s="89"/>
      <c r="G38" s="90"/>
      <c r="H38" s="115">
        <f>IF(SUM(E38:G38)=0,"",SUM(E38:G38))</f>
      </c>
      <c r="I38" s="126">
        <f>IF(SUM(H38:H39)=0,"",SUM(H38:H39))</f>
      </c>
      <c r="J38" s="127"/>
    </row>
    <row r="39" spans="1:10" ht="15.75" customHeight="1">
      <c r="A39" s="124"/>
      <c r="B39" s="76"/>
      <c r="C39" s="125"/>
      <c r="D39" s="78"/>
      <c r="E39" s="128"/>
      <c r="F39" s="125"/>
      <c r="G39" s="129"/>
      <c r="H39" s="82">
        <f>IF(SUM(E39:G39)=0,"",SUM(E39:G39))</f>
      </c>
      <c r="I39" s="126"/>
      <c r="J39" s="127"/>
    </row>
    <row r="40" ht="12.75">
      <c r="A40" s="64"/>
    </row>
    <row r="41" spans="1:8" ht="12.75">
      <c r="A41" s="64" t="s">
        <v>81</v>
      </c>
      <c r="E41" s="130" t="s">
        <v>69</v>
      </c>
      <c r="H41" s="131" t="s">
        <v>82</v>
      </c>
    </row>
    <row r="42" spans="1:8" ht="12.75">
      <c r="A42" s="64"/>
      <c r="H42" s="131" t="s">
        <v>83</v>
      </c>
    </row>
  </sheetData>
  <sheetProtection selectLockedCells="1" selectUnlockedCells="1"/>
  <mergeCells count="66">
    <mergeCell ref="A1:J1"/>
    <mergeCell ref="A2:D2"/>
    <mergeCell ref="E2:J2"/>
    <mergeCell ref="A8:A9"/>
    <mergeCell ref="E8:G8"/>
    <mergeCell ref="J8:J9"/>
    <mergeCell ref="A10:A11"/>
    <mergeCell ref="C10:C11"/>
    <mergeCell ref="I10:I11"/>
    <mergeCell ref="J10:J11"/>
    <mergeCell ref="A12:A13"/>
    <mergeCell ref="C12:C13"/>
    <mergeCell ref="I12:I13"/>
    <mergeCell ref="J12:J13"/>
    <mergeCell ref="A14:A15"/>
    <mergeCell ref="C14:C15"/>
    <mergeCell ref="I14:I15"/>
    <mergeCell ref="J14:J15"/>
    <mergeCell ref="A16:A17"/>
    <mergeCell ref="C16:C17"/>
    <mergeCell ref="I16:I17"/>
    <mergeCell ref="J16:J17"/>
    <mergeCell ref="A18:A19"/>
    <mergeCell ref="C18:C19"/>
    <mergeCell ref="I18:I19"/>
    <mergeCell ref="J18:J19"/>
    <mergeCell ref="A20:A21"/>
    <mergeCell ref="C20:C21"/>
    <mergeCell ref="I20:I21"/>
    <mergeCell ref="J20:J21"/>
    <mergeCell ref="A22:A23"/>
    <mergeCell ref="C22:C23"/>
    <mergeCell ref="I22:I23"/>
    <mergeCell ref="J22:J23"/>
    <mergeCell ref="A24:A25"/>
    <mergeCell ref="C24:C25"/>
    <mergeCell ref="I24:I25"/>
    <mergeCell ref="J24:J25"/>
    <mergeCell ref="A26:A27"/>
    <mergeCell ref="C26:C27"/>
    <mergeCell ref="I26:I27"/>
    <mergeCell ref="J26:J27"/>
    <mergeCell ref="A28:A29"/>
    <mergeCell ref="C28:C29"/>
    <mergeCell ref="I28:I29"/>
    <mergeCell ref="J28:J29"/>
    <mergeCell ref="A30:A31"/>
    <mergeCell ref="C30:C31"/>
    <mergeCell ref="I30:I31"/>
    <mergeCell ref="J30:J31"/>
    <mergeCell ref="A32:A33"/>
    <mergeCell ref="C32:C33"/>
    <mergeCell ref="I32:I33"/>
    <mergeCell ref="J32:J33"/>
    <mergeCell ref="A34:A35"/>
    <mergeCell ref="C34:C35"/>
    <mergeCell ref="I34:I35"/>
    <mergeCell ref="J34:J35"/>
    <mergeCell ref="A36:A37"/>
    <mergeCell ref="C36:C37"/>
    <mergeCell ref="I36:I37"/>
    <mergeCell ref="J36:J37"/>
    <mergeCell ref="A38:A39"/>
    <mergeCell ref="C38:C39"/>
    <mergeCell ref="I38:I39"/>
    <mergeCell ref="J38:J3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="80" zoomScaleNormal="80" workbookViewId="0" topLeftCell="A1">
      <selection activeCell="L38" sqref="L38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10" width="4.7109375" style="0" customWidth="1"/>
    <col min="11" max="11" width="8.7109375" style="0" customWidth="1"/>
    <col min="12" max="12" width="6.421875" style="3" customWidth="1"/>
    <col min="13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ht="12.75">
      <c r="A4" s="7" t="s">
        <v>84</v>
      </c>
    </row>
    <row r="5" ht="12.75">
      <c r="A5" s="7" t="s">
        <v>85</v>
      </c>
    </row>
    <row r="6" ht="12.75">
      <c r="A6" s="7" t="s">
        <v>75</v>
      </c>
    </row>
    <row r="7" ht="12.75">
      <c r="A7" s="7"/>
    </row>
    <row r="8" spans="1:12" s="17" customFormat="1" ht="18.75" customHeight="1">
      <c r="A8" s="11" t="s">
        <v>15</v>
      </c>
      <c r="B8" s="12" t="s">
        <v>16</v>
      </c>
      <c r="C8" s="13" t="s">
        <v>0</v>
      </c>
      <c r="D8" s="14" t="s">
        <v>17</v>
      </c>
      <c r="E8" s="132"/>
      <c r="F8" s="132"/>
      <c r="G8" s="132"/>
      <c r="H8" s="133"/>
      <c r="I8" s="133"/>
      <c r="J8" s="133"/>
      <c r="K8" s="12" t="s">
        <v>22</v>
      </c>
      <c r="L8" s="15" t="s">
        <v>23</v>
      </c>
    </row>
    <row r="9" spans="1:18" s="17" customFormat="1" ht="12.75">
      <c r="A9" s="11"/>
      <c r="B9" s="18" t="s">
        <v>24</v>
      </c>
      <c r="C9" s="19" t="s">
        <v>25</v>
      </c>
      <c r="D9" s="20" t="s">
        <v>26</v>
      </c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18" t="s">
        <v>27</v>
      </c>
      <c r="L9" s="15"/>
      <c r="R9" s="17" t="s">
        <v>86</v>
      </c>
    </row>
    <row r="10" spans="1:12" s="17" customFormat="1" ht="15.75" customHeight="1">
      <c r="A10" s="22">
        <v>1</v>
      </c>
      <c r="B10" s="134"/>
      <c r="C10" s="15"/>
      <c r="D10" s="135"/>
      <c r="E10" s="136"/>
      <c r="F10" s="137"/>
      <c r="G10" s="137"/>
      <c r="H10" s="137"/>
      <c r="I10" s="137"/>
      <c r="J10" s="137"/>
      <c r="K10" s="27">
        <f>SUM(E10:J11)</f>
        <v>0</v>
      </c>
      <c r="L10" s="28"/>
    </row>
    <row r="11" spans="1:12" s="17" customFormat="1" ht="15.75" customHeight="1">
      <c r="A11" s="22"/>
      <c r="B11" s="29"/>
      <c r="C11" s="15"/>
      <c r="D11" s="138"/>
      <c r="E11" s="139"/>
      <c r="F11" s="140"/>
      <c r="G11" s="140"/>
      <c r="H11" s="140"/>
      <c r="I11" s="140"/>
      <c r="J11" s="140"/>
      <c r="K11" s="27"/>
      <c r="L11" s="28"/>
    </row>
    <row r="12" spans="1:12" s="17" customFormat="1" ht="15.75" customHeight="1">
      <c r="A12" s="22">
        <v>2</v>
      </c>
      <c r="B12" s="141"/>
      <c r="C12" s="15"/>
      <c r="D12" s="142"/>
      <c r="E12" s="143"/>
      <c r="F12" s="144"/>
      <c r="G12" s="144"/>
      <c r="H12" s="144"/>
      <c r="I12" s="144"/>
      <c r="J12" s="144"/>
      <c r="K12" s="27">
        <f>SUM(E12:J13)</f>
        <v>0</v>
      </c>
      <c r="L12" s="28"/>
    </row>
    <row r="13" spans="1:12" s="17" customFormat="1" ht="15.75" customHeight="1">
      <c r="A13" s="22"/>
      <c r="B13" s="29"/>
      <c r="C13" s="15"/>
      <c r="D13" s="138"/>
      <c r="E13" s="139"/>
      <c r="F13" s="140"/>
      <c r="G13" s="140"/>
      <c r="H13" s="140"/>
      <c r="I13" s="140"/>
      <c r="J13" s="140"/>
      <c r="K13" s="27"/>
      <c r="L13" s="28"/>
    </row>
    <row r="14" spans="1:12" s="17" customFormat="1" ht="15.75" customHeight="1">
      <c r="A14" s="22">
        <v>3</v>
      </c>
      <c r="B14" s="141"/>
      <c r="C14" s="15"/>
      <c r="D14" s="142"/>
      <c r="E14" s="143"/>
      <c r="F14" s="144"/>
      <c r="G14" s="144"/>
      <c r="H14" s="144"/>
      <c r="I14" s="144"/>
      <c r="J14" s="144"/>
      <c r="K14" s="27">
        <f>SUM(E14:J15)</f>
        <v>0</v>
      </c>
      <c r="L14" s="28"/>
    </row>
    <row r="15" spans="1:12" s="17" customFormat="1" ht="15.75" customHeight="1">
      <c r="A15" s="22"/>
      <c r="B15" s="29"/>
      <c r="C15" s="15"/>
      <c r="D15" s="138"/>
      <c r="E15" s="139"/>
      <c r="F15" s="140"/>
      <c r="G15" s="140"/>
      <c r="H15" s="140"/>
      <c r="I15" s="140"/>
      <c r="J15" s="140"/>
      <c r="K15" s="27"/>
      <c r="L15" s="28"/>
    </row>
    <row r="16" spans="1:12" s="17" customFormat="1" ht="15.75" customHeight="1">
      <c r="A16" s="22">
        <v>4</v>
      </c>
      <c r="B16" s="141"/>
      <c r="C16" s="15"/>
      <c r="D16" s="142"/>
      <c r="E16" s="143"/>
      <c r="F16" s="144"/>
      <c r="G16" s="144"/>
      <c r="H16" s="144"/>
      <c r="I16" s="144"/>
      <c r="J16" s="144"/>
      <c r="K16" s="27">
        <f>SUM(E16:J17)</f>
        <v>0</v>
      </c>
      <c r="L16" s="28"/>
    </row>
    <row r="17" spans="1:12" s="17" customFormat="1" ht="15.75" customHeight="1">
      <c r="A17" s="22"/>
      <c r="B17" s="29"/>
      <c r="C17" s="15"/>
      <c r="D17" s="138"/>
      <c r="E17" s="139"/>
      <c r="F17" s="140"/>
      <c r="G17" s="140"/>
      <c r="H17" s="140"/>
      <c r="I17" s="140"/>
      <c r="J17" s="140"/>
      <c r="K17" s="27"/>
      <c r="L17" s="28"/>
    </row>
    <row r="18" spans="1:12" s="17" customFormat="1" ht="15.75" customHeight="1">
      <c r="A18" s="22">
        <v>5</v>
      </c>
      <c r="B18" s="141"/>
      <c r="C18" s="15"/>
      <c r="D18" s="142"/>
      <c r="E18" s="143"/>
      <c r="F18" s="144"/>
      <c r="G18" s="144"/>
      <c r="H18" s="144"/>
      <c r="I18" s="144"/>
      <c r="J18" s="144"/>
      <c r="K18" s="27">
        <f>SUM(E18:J19)</f>
        <v>0</v>
      </c>
      <c r="L18" s="28"/>
    </row>
    <row r="19" spans="1:12" s="17" customFormat="1" ht="15.75" customHeight="1">
      <c r="A19" s="22"/>
      <c r="B19" s="29"/>
      <c r="C19" s="15"/>
      <c r="D19" s="138"/>
      <c r="E19" s="139"/>
      <c r="F19" s="140"/>
      <c r="G19" s="140"/>
      <c r="H19" s="140"/>
      <c r="I19" s="140"/>
      <c r="J19" s="140"/>
      <c r="K19" s="27"/>
      <c r="L19" s="28"/>
    </row>
    <row r="20" spans="1:12" s="17" customFormat="1" ht="15.75" customHeight="1">
      <c r="A20" s="22"/>
      <c r="B20" s="141"/>
      <c r="C20" s="15"/>
      <c r="D20" s="142"/>
      <c r="E20" s="143"/>
      <c r="F20" s="144"/>
      <c r="G20" s="144"/>
      <c r="H20" s="144"/>
      <c r="I20" s="144"/>
      <c r="J20" s="144"/>
      <c r="K20" s="27">
        <f>SUM(E20:J21)</f>
        <v>0</v>
      </c>
      <c r="L20" s="28"/>
    </row>
    <row r="21" spans="1:12" s="17" customFormat="1" ht="15.75" customHeight="1">
      <c r="A21" s="22"/>
      <c r="B21" s="29"/>
      <c r="C21" s="15"/>
      <c r="D21" s="138"/>
      <c r="E21" s="139"/>
      <c r="F21" s="140"/>
      <c r="G21" s="140"/>
      <c r="H21" s="140"/>
      <c r="I21" s="140"/>
      <c r="J21" s="140"/>
      <c r="K21" s="27"/>
      <c r="L21" s="28"/>
    </row>
    <row r="22" spans="1:12" s="17" customFormat="1" ht="15.75" customHeight="1">
      <c r="A22" s="22">
        <v>7</v>
      </c>
      <c r="B22" s="141"/>
      <c r="C22" s="15"/>
      <c r="D22" s="142"/>
      <c r="E22" s="143"/>
      <c r="F22" s="144"/>
      <c r="G22" s="144"/>
      <c r="H22" s="144"/>
      <c r="I22" s="144"/>
      <c r="J22" s="144"/>
      <c r="K22" s="27">
        <f>SUM(E22:J23)</f>
        <v>0</v>
      </c>
      <c r="L22" s="28"/>
    </row>
    <row r="23" spans="1:12" s="17" customFormat="1" ht="15.75" customHeight="1">
      <c r="A23" s="22"/>
      <c r="B23" s="29"/>
      <c r="C23" s="15"/>
      <c r="D23" s="138"/>
      <c r="E23" s="139"/>
      <c r="F23" s="140"/>
      <c r="G23" s="140"/>
      <c r="H23" s="140"/>
      <c r="I23" s="140"/>
      <c r="J23" s="140"/>
      <c r="K23" s="27"/>
      <c r="L23" s="28"/>
    </row>
    <row r="24" spans="1:12" s="17" customFormat="1" ht="15.75" customHeight="1">
      <c r="A24" s="22"/>
      <c r="B24" s="141"/>
      <c r="C24" s="15"/>
      <c r="D24" s="142"/>
      <c r="E24" s="143"/>
      <c r="F24" s="144"/>
      <c r="G24" s="144"/>
      <c r="H24" s="144"/>
      <c r="I24" s="144"/>
      <c r="J24" s="144"/>
      <c r="K24" s="27">
        <f>SUM(E24:J25)</f>
        <v>0</v>
      </c>
      <c r="L24" s="28"/>
    </row>
    <row r="25" spans="1:12" s="17" customFormat="1" ht="15.75" customHeight="1">
      <c r="A25" s="22"/>
      <c r="B25" s="29"/>
      <c r="C25" s="15"/>
      <c r="D25" s="138"/>
      <c r="E25" s="139"/>
      <c r="F25" s="140"/>
      <c r="G25" s="140"/>
      <c r="H25" s="140"/>
      <c r="I25" s="140"/>
      <c r="J25" s="140"/>
      <c r="K25" s="27"/>
      <c r="L25" s="28"/>
    </row>
    <row r="26" spans="1:12" s="17" customFormat="1" ht="15.75" customHeight="1">
      <c r="A26" s="22">
        <v>9</v>
      </c>
      <c r="B26" s="141"/>
      <c r="C26" s="15"/>
      <c r="D26" s="142"/>
      <c r="E26" s="143"/>
      <c r="F26" s="144"/>
      <c r="G26" s="144"/>
      <c r="H26" s="144"/>
      <c r="I26" s="144"/>
      <c r="J26" s="144"/>
      <c r="K26" s="27">
        <f>SUM(E26:J27)</f>
        <v>0</v>
      </c>
      <c r="L26" s="28"/>
    </row>
    <row r="27" spans="1:12" s="17" customFormat="1" ht="15.75" customHeight="1">
      <c r="A27" s="22"/>
      <c r="B27" s="29"/>
      <c r="C27" s="15"/>
      <c r="D27" s="138"/>
      <c r="E27" s="139"/>
      <c r="F27" s="140"/>
      <c r="G27" s="140"/>
      <c r="H27" s="140"/>
      <c r="I27" s="140"/>
      <c r="J27" s="140"/>
      <c r="K27" s="27"/>
      <c r="L27" s="28"/>
    </row>
    <row r="28" spans="1:12" s="17" customFormat="1" ht="15.75" customHeight="1">
      <c r="A28" s="22">
        <v>10</v>
      </c>
      <c r="B28" s="141"/>
      <c r="C28" s="15"/>
      <c r="D28" s="142"/>
      <c r="E28" s="143"/>
      <c r="F28" s="144"/>
      <c r="G28" s="144"/>
      <c r="H28" s="144"/>
      <c r="I28" s="144"/>
      <c r="J28" s="144"/>
      <c r="K28" s="27">
        <f>SUM(E28:J29)</f>
        <v>0</v>
      </c>
      <c r="L28" s="28"/>
    </row>
    <row r="29" spans="1:12" s="17" customFormat="1" ht="15.75" customHeight="1">
      <c r="A29" s="22"/>
      <c r="B29" s="29"/>
      <c r="C29" s="15"/>
      <c r="D29" s="138"/>
      <c r="E29" s="139"/>
      <c r="F29" s="140"/>
      <c r="G29" s="140"/>
      <c r="H29" s="140"/>
      <c r="I29" s="140"/>
      <c r="J29" s="140"/>
      <c r="K29" s="27"/>
      <c r="L29" s="28"/>
    </row>
    <row r="30" spans="1:12" ht="15.75" customHeight="1">
      <c r="A30" s="22">
        <v>11</v>
      </c>
      <c r="B30" s="141"/>
      <c r="C30" s="15"/>
      <c r="D30" s="142"/>
      <c r="E30" s="143"/>
      <c r="F30" s="144"/>
      <c r="G30" s="144"/>
      <c r="H30" s="144"/>
      <c r="I30" s="144"/>
      <c r="J30" s="144"/>
      <c r="K30" s="27">
        <f>SUM(E30:J31)</f>
        <v>0</v>
      </c>
      <c r="L30" s="28"/>
    </row>
    <row r="31" spans="1:12" ht="15.75" customHeight="1">
      <c r="A31" s="22"/>
      <c r="B31" s="29"/>
      <c r="C31" s="15"/>
      <c r="D31" s="138"/>
      <c r="E31" s="139"/>
      <c r="F31" s="140"/>
      <c r="G31" s="140"/>
      <c r="H31" s="140"/>
      <c r="I31" s="140"/>
      <c r="J31" s="140"/>
      <c r="K31" s="27"/>
      <c r="L31" s="28"/>
    </row>
    <row r="32" spans="1:12" ht="15.75" customHeight="1">
      <c r="A32" s="22">
        <v>12</v>
      </c>
      <c r="B32" s="141"/>
      <c r="C32" s="15"/>
      <c r="D32" s="142"/>
      <c r="E32" s="143"/>
      <c r="F32" s="144"/>
      <c r="G32" s="144"/>
      <c r="H32" s="144"/>
      <c r="I32" s="144"/>
      <c r="J32" s="144"/>
      <c r="K32" s="27">
        <f>SUM(E32:J33)</f>
        <v>0</v>
      </c>
      <c r="L32" s="28"/>
    </row>
    <row r="33" spans="1:12" ht="15.75" customHeight="1">
      <c r="A33" s="22"/>
      <c r="B33" s="29"/>
      <c r="C33" s="15"/>
      <c r="D33" s="138"/>
      <c r="E33" s="139"/>
      <c r="F33" s="140"/>
      <c r="G33" s="140"/>
      <c r="H33" s="140"/>
      <c r="I33" s="140"/>
      <c r="J33" s="140"/>
      <c r="K33" s="27"/>
      <c r="L33" s="28"/>
    </row>
    <row r="34" spans="1:12" ht="15.75" customHeight="1">
      <c r="A34" s="22">
        <v>13</v>
      </c>
      <c r="B34" s="141"/>
      <c r="C34" s="15"/>
      <c r="D34" s="142"/>
      <c r="E34" s="143"/>
      <c r="F34" s="144"/>
      <c r="G34" s="144"/>
      <c r="H34" s="144"/>
      <c r="I34" s="144"/>
      <c r="J34" s="144"/>
      <c r="K34" s="27">
        <f>SUM(E34:J35)</f>
        <v>0</v>
      </c>
      <c r="L34" s="28"/>
    </row>
    <row r="35" spans="1:12" ht="15.75" customHeight="1">
      <c r="A35" s="22"/>
      <c r="B35" s="29"/>
      <c r="C35" s="15"/>
      <c r="D35" s="138"/>
      <c r="E35" s="139"/>
      <c r="F35" s="140"/>
      <c r="G35" s="140"/>
      <c r="H35" s="140"/>
      <c r="I35" s="140"/>
      <c r="J35" s="140"/>
      <c r="K35" s="27"/>
      <c r="L35" s="28"/>
    </row>
    <row r="36" spans="1:12" ht="15.75" customHeight="1">
      <c r="A36" s="22">
        <v>14</v>
      </c>
      <c r="B36" s="141"/>
      <c r="C36" s="15"/>
      <c r="D36" s="142"/>
      <c r="E36" s="143"/>
      <c r="F36" s="144"/>
      <c r="G36" s="144"/>
      <c r="H36" s="144"/>
      <c r="I36" s="144"/>
      <c r="J36" s="144"/>
      <c r="K36" s="27">
        <f>SUM(E36:J37)</f>
        <v>0</v>
      </c>
      <c r="L36" s="28"/>
    </row>
    <row r="37" spans="1:12" ht="15.75" customHeight="1">
      <c r="A37" s="22"/>
      <c r="B37" s="29"/>
      <c r="C37" s="15"/>
      <c r="D37" s="138"/>
      <c r="E37" s="139"/>
      <c r="F37" s="140"/>
      <c r="G37" s="140"/>
      <c r="H37" s="140"/>
      <c r="I37" s="140"/>
      <c r="J37" s="140"/>
      <c r="K37" s="27"/>
      <c r="L37" s="28"/>
    </row>
    <row r="38" spans="1:12" ht="15.75" customHeight="1">
      <c r="A38" s="22"/>
      <c r="B38" s="145"/>
      <c r="C38" s="15"/>
      <c r="D38" s="146"/>
      <c r="E38" s="25"/>
      <c r="F38" s="25"/>
      <c r="G38" s="25"/>
      <c r="H38" s="25"/>
      <c r="I38" s="25"/>
      <c r="J38" s="25"/>
      <c r="K38" s="27">
        <f>SUM(E38:J39)</f>
        <v>0</v>
      </c>
      <c r="L38" s="28"/>
    </row>
    <row r="39" spans="1:12" ht="15.75" customHeight="1">
      <c r="A39" s="22"/>
      <c r="B39" s="147"/>
      <c r="C39" s="15"/>
      <c r="D39" s="20"/>
      <c r="E39" s="21"/>
      <c r="F39" s="21"/>
      <c r="G39" s="21"/>
      <c r="H39" s="21"/>
      <c r="I39" s="21"/>
      <c r="J39" s="21"/>
      <c r="K39" s="27"/>
      <c r="L39" s="28"/>
    </row>
    <row r="40" spans="1:12" ht="15.75" customHeight="1">
      <c r="A40" s="148"/>
      <c r="B40" s="149"/>
      <c r="C40" s="115"/>
      <c r="D40" s="150"/>
      <c r="E40" s="115"/>
      <c r="F40" s="115"/>
      <c r="G40" s="115"/>
      <c r="H40" s="115"/>
      <c r="I40" s="115"/>
      <c r="J40" s="115"/>
      <c r="K40" s="151"/>
      <c r="L40" s="152"/>
    </row>
    <row r="41" spans="1:12" ht="15.75" customHeight="1">
      <c r="A41" s="148"/>
      <c r="B41" s="149"/>
      <c r="C41" s="115"/>
      <c r="D41" s="150"/>
      <c r="E41" s="115"/>
      <c r="F41" s="115"/>
      <c r="G41" s="115"/>
      <c r="H41" s="115"/>
      <c r="I41" s="115"/>
      <c r="J41" s="115"/>
      <c r="K41" s="151"/>
      <c r="L41" s="152"/>
    </row>
    <row r="42" spans="1:12" ht="15.75" customHeight="1">
      <c r="A42" s="7" t="s">
        <v>87</v>
      </c>
      <c r="B42" s="149"/>
      <c r="C42" s="115"/>
      <c r="D42" s="150"/>
      <c r="E42" s="115"/>
      <c r="F42" s="115"/>
      <c r="G42" s="115"/>
      <c r="H42" s="115"/>
      <c r="I42" s="115"/>
      <c r="J42" s="115"/>
      <c r="K42" s="151"/>
      <c r="L42" s="152"/>
    </row>
    <row r="43" spans="1:12" ht="15.75" customHeight="1">
      <c r="A43" s="7"/>
      <c r="B43" s="149"/>
      <c r="C43" s="115"/>
      <c r="D43" s="150"/>
      <c r="E43" s="115"/>
      <c r="F43" s="115"/>
      <c r="G43" s="115"/>
      <c r="H43" s="115"/>
      <c r="I43" s="115"/>
      <c r="J43" s="115"/>
      <c r="K43" s="151"/>
      <c r="L43" s="152"/>
    </row>
    <row r="44" ht="12.75">
      <c r="A44" s="7"/>
    </row>
    <row r="45" ht="12.75">
      <c r="A45" s="7" t="s">
        <v>88</v>
      </c>
    </row>
    <row r="46" ht="12.75">
      <c r="A46" s="153" t="s">
        <v>89</v>
      </c>
    </row>
  </sheetData>
  <sheetProtection selectLockedCells="1" selectUnlockedCells="1"/>
  <mergeCells count="64">
    <mergeCell ref="A8:A9"/>
    <mergeCell ref="E8:G8"/>
    <mergeCell ref="H8:J8"/>
    <mergeCell ref="L8:L9"/>
    <mergeCell ref="A10:A11"/>
    <mergeCell ref="C10:C11"/>
    <mergeCell ref="K10:K11"/>
    <mergeCell ref="L10:L11"/>
    <mergeCell ref="A12:A13"/>
    <mergeCell ref="C12:C13"/>
    <mergeCell ref="K12:K13"/>
    <mergeCell ref="L12:L13"/>
    <mergeCell ref="A14:A15"/>
    <mergeCell ref="C14:C15"/>
    <mergeCell ref="K14:K15"/>
    <mergeCell ref="L14:L15"/>
    <mergeCell ref="A16:A17"/>
    <mergeCell ref="C16:C17"/>
    <mergeCell ref="K16:K17"/>
    <mergeCell ref="L16:L17"/>
    <mergeCell ref="A18:A19"/>
    <mergeCell ref="C18:C19"/>
    <mergeCell ref="K18:K19"/>
    <mergeCell ref="L18:L19"/>
    <mergeCell ref="A20:A21"/>
    <mergeCell ref="C20:C21"/>
    <mergeCell ref="K20:K21"/>
    <mergeCell ref="L20:L21"/>
    <mergeCell ref="A22:A23"/>
    <mergeCell ref="C22:C23"/>
    <mergeCell ref="K22:K23"/>
    <mergeCell ref="L22:L23"/>
    <mergeCell ref="A24:A25"/>
    <mergeCell ref="C24:C25"/>
    <mergeCell ref="K24:K25"/>
    <mergeCell ref="L24:L25"/>
    <mergeCell ref="A26:A27"/>
    <mergeCell ref="C26:C27"/>
    <mergeCell ref="K26:K27"/>
    <mergeCell ref="L26:L27"/>
    <mergeCell ref="A28:A29"/>
    <mergeCell ref="C28:C29"/>
    <mergeCell ref="K28:K29"/>
    <mergeCell ref="L28:L29"/>
    <mergeCell ref="A30:A31"/>
    <mergeCell ref="C30:C31"/>
    <mergeCell ref="K30:K31"/>
    <mergeCell ref="L30:L31"/>
    <mergeCell ref="A32:A33"/>
    <mergeCell ref="C32:C33"/>
    <mergeCell ref="K32:K33"/>
    <mergeCell ref="L32:L33"/>
    <mergeCell ref="A34:A35"/>
    <mergeCell ref="C34:C35"/>
    <mergeCell ref="K34:K35"/>
    <mergeCell ref="L34:L35"/>
    <mergeCell ref="A36:A37"/>
    <mergeCell ref="C36:C37"/>
    <mergeCell ref="K36:K37"/>
    <mergeCell ref="L36:L37"/>
    <mergeCell ref="A38:A39"/>
    <mergeCell ref="C38:C39"/>
    <mergeCell ref="K38:K39"/>
    <mergeCell ref="L38:L3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11" width="4.57421875" style="0" customWidth="1"/>
    <col min="12" max="13" width="4.57421875" style="3" customWidth="1"/>
    <col min="14" max="14" width="4.57421875" style="0" customWidth="1"/>
    <col min="15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ht="12.75">
      <c r="A4" s="7" t="s">
        <v>90</v>
      </c>
    </row>
    <row r="5" ht="12.75">
      <c r="A5" s="7" t="s">
        <v>91</v>
      </c>
    </row>
    <row r="6" ht="12.75">
      <c r="A6" s="7" t="s">
        <v>75</v>
      </c>
    </row>
    <row r="7" ht="12.75">
      <c r="A7" s="7"/>
    </row>
    <row r="8" spans="1:16" s="17" customFormat="1" ht="18.75" customHeight="1">
      <c r="A8" s="154" t="s">
        <v>15</v>
      </c>
      <c r="B8" s="155" t="s">
        <v>16</v>
      </c>
      <c r="C8" s="156" t="s">
        <v>0</v>
      </c>
      <c r="D8" s="157" t="s">
        <v>17</v>
      </c>
      <c r="E8" s="158"/>
      <c r="F8" s="158"/>
      <c r="G8" s="158"/>
      <c r="H8" s="159"/>
      <c r="I8" s="159"/>
      <c r="J8" s="159"/>
      <c r="K8" s="160"/>
      <c r="L8" s="160"/>
      <c r="M8" s="160"/>
      <c r="N8" s="161"/>
      <c r="O8" s="162" t="s">
        <v>22</v>
      </c>
      <c r="P8" s="163" t="s">
        <v>23</v>
      </c>
    </row>
    <row r="9" spans="1:16" ht="12.75">
      <c r="A9" s="154"/>
      <c r="B9" s="164" t="s">
        <v>24</v>
      </c>
      <c r="C9" s="165" t="s">
        <v>25</v>
      </c>
      <c r="D9" s="166" t="s">
        <v>26</v>
      </c>
      <c r="E9" s="167">
        <v>1</v>
      </c>
      <c r="F9" s="168">
        <v>2</v>
      </c>
      <c r="G9" s="168">
        <v>3</v>
      </c>
      <c r="H9" s="168">
        <v>4</v>
      </c>
      <c r="I9" s="168">
        <v>5</v>
      </c>
      <c r="J9" s="168">
        <v>6</v>
      </c>
      <c r="K9" s="168">
        <v>7</v>
      </c>
      <c r="L9" s="168">
        <v>8</v>
      </c>
      <c r="M9" s="168">
        <v>9</v>
      </c>
      <c r="N9" s="169">
        <v>10</v>
      </c>
      <c r="O9" s="170" t="s">
        <v>27</v>
      </c>
      <c r="P9" s="163"/>
    </row>
    <row r="10" spans="1:16" ht="15.75" customHeight="1">
      <c r="A10" s="171">
        <v>1</v>
      </c>
      <c r="B10" s="172"/>
      <c r="C10" s="173"/>
      <c r="D10" s="174"/>
      <c r="E10" s="175"/>
      <c r="F10" s="173"/>
      <c r="G10" s="173"/>
      <c r="H10" s="173"/>
      <c r="I10" s="173"/>
      <c r="J10" s="173"/>
      <c r="K10" s="173"/>
      <c r="L10" s="173"/>
      <c r="M10" s="173"/>
      <c r="N10" s="176"/>
      <c r="O10" s="177">
        <f>SUM(E10:N11)</f>
        <v>0</v>
      </c>
      <c r="P10" s="178"/>
    </row>
    <row r="11" spans="1:16" ht="15.75" customHeight="1">
      <c r="A11" s="171"/>
      <c r="B11" s="179"/>
      <c r="C11" s="173"/>
      <c r="D11" s="180"/>
      <c r="E11" s="175"/>
      <c r="F11" s="173"/>
      <c r="G11" s="173"/>
      <c r="H11" s="173"/>
      <c r="I11" s="173"/>
      <c r="J11" s="173"/>
      <c r="K11" s="173"/>
      <c r="L11" s="173"/>
      <c r="M11" s="173"/>
      <c r="N11" s="176"/>
      <c r="O11" s="177"/>
      <c r="P11" s="178"/>
    </row>
    <row r="12" spans="1:16" ht="15.75" customHeight="1">
      <c r="A12" s="171">
        <v>2</v>
      </c>
      <c r="B12" s="181"/>
      <c r="C12" s="168"/>
      <c r="D12" s="182"/>
      <c r="E12" s="167"/>
      <c r="F12" s="168"/>
      <c r="G12" s="168"/>
      <c r="H12" s="168"/>
      <c r="I12" s="168"/>
      <c r="J12" s="168"/>
      <c r="K12" s="168"/>
      <c r="L12" s="168"/>
      <c r="M12" s="168"/>
      <c r="N12" s="169"/>
      <c r="O12" s="177">
        <f>SUM(E12:N13)</f>
        <v>0</v>
      </c>
      <c r="P12" s="178"/>
    </row>
    <row r="13" spans="1:16" ht="15.75" customHeight="1">
      <c r="A13" s="171"/>
      <c r="B13" s="179"/>
      <c r="C13" s="168"/>
      <c r="D13" s="180"/>
      <c r="E13" s="167"/>
      <c r="F13" s="168"/>
      <c r="G13" s="168"/>
      <c r="H13" s="168"/>
      <c r="I13" s="168"/>
      <c r="J13" s="168"/>
      <c r="K13" s="168"/>
      <c r="L13" s="168"/>
      <c r="M13" s="168"/>
      <c r="N13" s="169"/>
      <c r="O13" s="177"/>
      <c r="P13" s="178"/>
    </row>
    <row r="14" spans="1:16" ht="15.75" customHeight="1">
      <c r="A14" s="171">
        <v>3</v>
      </c>
      <c r="B14" s="181"/>
      <c r="C14" s="168"/>
      <c r="D14" s="182"/>
      <c r="E14" s="167"/>
      <c r="F14" s="168"/>
      <c r="G14" s="168"/>
      <c r="H14" s="168"/>
      <c r="I14" s="168"/>
      <c r="J14" s="168"/>
      <c r="K14" s="168"/>
      <c r="L14" s="168"/>
      <c r="M14" s="168"/>
      <c r="N14" s="169"/>
      <c r="O14" s="177">
        <f>SUM(E14:N15)</f>
        <v>0</v>
      </c>
      <c r="P14" s="178"/>
    </row>
    <row r="15" spans="1:16" ht="15.75" customHeight="1">
      <c r="A15" s="171"/>
      <c r="B15" s="179"/>
      <c r="C15" s="168"/>
      <c r="D15" s="180"/>
      <c r="E15" s="167"/>
      <c r="F15" s="168"/>
      <c r="G15" s="168"/>
      <c r="H15" s="168"/>
      <c r="I15" s="168"/>
      <c r="J15" s="168"/>
      <c r="K15" s="168"/>
      <c r="L15" s="168"/>
      <c r="M15" s="168"/>
      <c r="N15" s="169"/>
      <c r="O15" s="177"/>
      <c r="P15" s="178"/>
    </row>
    <row r="16" spans="1:16" ht="15.75" customHeight="1">
      <c r="A16" s="171">
        <v>4</v>
      </c>
      <c r="B16" s="181"/>
      <c r="C16" s="168"/>
      <c r="D16" s="182"/>
      <c r="E16" s="167"/>
      <c r="F16" s="168"/>
      <c r="G16" s="168"/>
      <c r="H16" s="168"/>
      <c r="I16" s="168"/>
      <c r="J16" s="168"/>
      <c r="K16" s="168"/>
      <c r="L16" s="168"/>
      <c r="M16" s="168"/>
      <c r="N16" s="169"/>
      <c r="O16" s="177">
        <f>SUM(E16:N17)</f>
        <v>0</v>
      </c>
      <c r="P16" s="178"/>
    </row>
    <row r="17" spans="1:16" ht="15.75" customHeight="1">
      <c r="A17" s="171"/>
      <c r="B17" s="179"/>
      <c r="C17" s="168"/>
      <c r="D17" s="180"/>
      <c r="E17" s="167"/>
      <c r="F17" s="168"/>
      <c r="G17" s="168"/>
      <c r="H17" s="168"/>
      <c r="I17" s="168"/>
      <c r="J17" s="168"/>
      <c r="K17" s="168"/>
      <c r="L17" s="168"/>
      <c r="M17" s="168"/>
      <c r="N17" s="169"/>
      <c r="O17" s="177"/>
      <c r="P17" s="178"/>
    </row>
    <row r="18" spans="1:16" ht="15.75" customHeight="1">
      <c r="A18" s="171">
        <v>5</v>
      </c>
      <c r="B18" s="181"/>
      <c r="C18" s="168"/>
      <c r="D18" s="182"/>
      <c r="E18" s="167"/>
      <c r="F18" s="168"/>
      <c r="G18" s="168"/>
      <c r="H18" s="168"/>
      <c r="I18" s="168"/>
      <c r="J18" s="168"/>
      <c r="K18" s="168"/>
      <c r="L18" s="168"/>
      <c r="M18" s="168"/>
      <c r="N18" s="169"/>
      <c r="O18" s="177">
        <f>SUM(E18:N19)</f>
        <v>0</v>
      </c>
      <c r="P18" s="178"/>
    </row>
    <row r="19" spans="1:16" ht="15.75" customHeight="1">
      <c r="A19" s="171"/>
      <c r="B19" s="179"/>
      <c r="C19" s="168"/>
      <c r="D19" s="180"/>
      <c r="E19" s="167"/>
      <c r="F19" s="168"/>
      <c r="G19" s="168"/>
      <c r="H19" s="168"/>
      <c r="I19" s="168"/>
      <c r="J19" s="168"/>
      <c r="K19" s="168"/>
      <c r="L19" s="168"/>
      <c r="M19" s="168"/>
      <c r="N19" s="169"/>
      <c r="O19" s="177"/>
      <c r="P19" s="178"/>
    </row>
    <row r="20" spans="1:16" ht="15.75" customHeight="1">
      <c r="A20" s="171">
        <v>6</v>
      </c>
      <c r="B20" s="181"/>
      <c r="C20" s="168"/>
      <c r="D20" s="182"/>
      <c r="E20" s="167"/>
      <c r="F20" s="168"/>
      <c r="G20" s="168"/>
      <c r="H20" s="168"/>
      <c r="I20" s="168"/>
      <c r="J20" s="168"/>
      <c r="K20" s="168"/>
      <c r="L20" s="168"/>
      <c r="M20" s="168"/>
      <c r="N20" s="169"/>
      <c r="O20" s="177">
        <f>SUM(E20:N21)</f>
        <v>0</v>
      </c>
      <c r="P20" s="178"/>
    </row>
    <row r="21" spans="1:16" ht="15.75" customHeight="1">
      <c r="A21" s="171"/>
      <c r="B21" s="179"/>
      <c r="C21" s="168"/>
      <c r="D21" s="180"/>
      <c r="E21" s="167"/>
      <c r="F21" s="168"/>
      <c r="G21" s="168"/>
      <c r="H21" s="168"/>
      <c r="I21" s="168"/>
      <c r="J21" s="168"/>
      <c r="K21" s="168"/>
      <c r="L21" s="168"/>
      <c r="M21" s="168"/>
      <c r="N21" s="169"/>
      <c r="O21" s="177"/>
      <c r="P21" s="178"/>
    </row>
    <row r="22" spans="1:16" ht="15.75" customHeight="1">
      <c r="A22" s="171">
        <v>7</v>
      </c>
      <c r="B22" s="181"/>
      <c r="C22" s="168"/>
      <c r="D22" s="182"/>
      <c r="E22" s="167"/>
      <c r="F22" s="168"/>
      <c r="G22" s="168"/>
      <c r="H22" s="168"/>
      <c r="I22" s="168"/>
      <c r="J22" s="168"/>
      <c r="K22" s="168"/>
      <c r="L22" s="168"/>
      <c r="M22" s="168"/>
      <c r="N22" s="169"/>
      <c r="O22" s="177">
        <f>SUM(E22:N23)</f>
        <v>0</v>
      </c>
      <c r="P22" s="178"/>
    </row>
    <row r="23" spans="1:16" ht="15.75" customHeight="1">
      <c r="A23" s="171"/>
      <c r="B23" s="179"/>
      <c r="C23" s="168"/>
      <c r="D23" s="180"/>
      <c r="E23" s="167"/>
      <c r="F23" s="168"/>
      <c r="G23" s="168"/>
      <c r="H23" s="168"/>
      <c r="I23" s="168"/>
      <c r="J23" s="168"/>
      <c r="K23" s="168"/>
      <c r="L23" s="168"/>
      <c r="M23" s="168"/>
      <c r="N23" s="169"/>
      <c r="O23" s="177"/>
      <c r="P23" s="178"/>
    </row>
    <row r="24" spans="1:16" ht="15.75" customHeight="1">
      <c r="A24" s="171">
        <v>8</v>
      </c>
      <c r="B24" s="181"/>
      <c r="C24" s="168"/>
      <c r="D24" s="182"/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O24" s="177">
        <f>SUM(E24:N25)</f>
        <v>0</v>
      </c>
      <c r="P24" s="178"/>
    </row>
    <row r="25" spans="1:16" ht="15.75" customHeight="1">
      <c r="A25" s="171"/>
      <c r="B25" s="179"/>
      <c r="C25" s="168"/>
      <c r="D25" s="180"/>
      <c r="E25" s="167"/>
      <c r="F25" s="168"/>
      <c r="G25" s="168"/>
      <c r="H25" s="168"/>
      <c r="I25" s="168"/>
      <c r="J25" s="168"/>
      <c r="K25" s="168"/>
      <c r="L25" s="168"/>
      <c r="M25" s="168"/>
      <c r="N25" s="169"/>
      <c r="O25" s="177"/>
      <c r="P25" s="178"/>
    </row>
    <row r="26" spans="1:16" ht="15.75" customHeight="1">
      <c r="A26" s="171">
        <v>9</v>
      </c>
      <c r="B26" s="181"/>
      <c r="C26" s="168"/>
      <c r="D26" s="182"/>
      <c r="E26" s="167"/>
      <c r="F26" s="168"/>
      <c r="G26" s="168"/>
      <c r="H26" s="168"/>
      <c r="I26" s="168"/>
      <c r="J26" s="168"/>
      <c r="K26" s="168"/>
      <c r="L26" s="168"/>
      <c r="M26" s="168"/>
      <c r="N26" s="169"/>
      <c r="O26" s="177">
        <f>SUM(E26:N27)</f>
        <v>0</v>
      </c>
      <c r="P26" s="178"/>
    </row>
    <row r="27" spans="1:16" ht="15.75" customHeight="1">
      <c r="A27" s="171"/>
      <c r="B27" s="179"/>
      <c r="C27" s="168"/>
      <c r="D27" s="180"/>
      <c r="E27" s="167"/>
      <c r="F27" s="168"/>
      <c r="G27" s="168"/>
      <c r="H27" s="168"/>
      <c r="I27" s="168"/>
      <c r="J27" s="168"/>
      <c r="K27" s="168"/>
      <c r="L27" s="168"/>
      <c r="M27" s="168"/>
      <c r="N27" s="169"/>
      <c r="O27" s="177"/>
      <c r="P27" s="178"/>
    </row>
    <row r="28" spans="1:16" ht="15.75" customHeight="1">
      <c r="A28" s="171">
        <v>10</v>
      </c>
      <c r="B28" s="181"/>
      <c r="C28" s="168"/>
      <c r="D28" s="182"/>
      <c r="E28" s="167"/>
      <c r="F28" s="168"/>
      <c r="G28" s="168"/>
      <c r="H28" s="168"/>
      <c r="I28" s="168"/>
      <c r="J28" s="168"/>
      <c r="K28" s="168"/>
      <c r="L28" s="168"/>
      <c r="M28" s="168"/>
      <c r="N28" s="169"/>
      <c r="O28" s="177">
        <f>SUM(E28:N29)</f>
        <v>0</v>
      </c>
      <c r="P28" s="178"/>
    </row>
    <row r="29" spans="1:16" ht="15.75" customHeight="1">
      <c r="A29" s="171"/>
      <c r="B29" s="179"/>
      <c r="C29" s="168"/>
      <c r="D29" s="180"/>
      <c r="E29" s="167"/>
      <c r="F29" s="168"/>
      <c r="G29" s="168"/>
      <c r="H29" s="168"/>
      <c r="I29" s="168"/>
      <c r="J29" s="168"/>
      <c r="K29" s="168"/>
      <c r="L29" s="168"/>
      <c r="M29" s="168"/>
      <c r="N29" s="169"/>
      <c r="O29" s="177"/>
      <c r="P29" s="178"/>
    </row>
    <row r="30" spans="1:16" ht="15.75" customHeight="1">
      <c r="A30" s="171">
        <v>11</v>
      </c>
      <c r="B30" s="181"/>
      <c r="C30" s="168"/>
      <c r="D30" s="182"/>
      <c r="E30" s="167"/>
      <c r="F30" s="168"/>
      <c r="G30" s="168"/>
      <c r="H30" s="168"/>
      <c r="I30" s="168"/>
      <c r="J30" s="168"/>
      <c r="K30" s="168"/>
      <c r="L30" s="168"/>
      <c r="M30" s="168"/>
      <c r="N30" s="169"/>
      <c r="O30" s="177">
        <f>SUM(E30:N31)</f>
        <v>0</v>
      </c>
      <c r="P30" s="178"/>
    </row>
    <row r="31" spans="1:16" ht="15.75" customHeight="1">
      <c r="A31" s="171"/>
      <c r="B31" s="179"/>
      <c r="C31" s="168"/>
      <c r="D31" s="180"/>
      <c r="E31" s="167"/>
      <c r="F31" s="168"/>
      <c r="G31" s="168"/>
      <c r="H31" s="168"/>
      <c r="I31" s="168"/>
      <c r="J31" s="168"/>
      <c r="K31" s="168"/>
      <c r="L31" s="168"/>
      <c r="M31" s="168"/>
      <c r="N31" s="169"/>
      <c r="O31" s="177"/>
      <c r="P31" s="178"/>
    </row>
    <row r="32" spans="1:16" ht="15.75" customHeight="1">
      <c r="A32" s="171">
        <v>12</v>
      </c>
      <c r="B32" s="181"/>
      <c r="C32" s="168"/>
      <c r="D32" s="182"/>
      <c r="E32" s="167"/>
      <c r="F32" s="168"/>
      <c r="G32" s="168"/>
      <c r="H32" s="168"/>
      <c r="I32" s="168"/>
      <c r="J32" s="168"/>
      <c r="K32" s="168"/>
      <c r="L32" s="168"/>
      <c r="M32" s="168"/>
      <c r="N32" s="169"/>
      <c r="O32" s="177">
        <f>SUM(E32:N33)</f>
        <v>0</v>
      </c>
      <c r="P32" s="178"/>
    </row>
    <row r="33" spans="1:16" ht="15.75" customHeight="1">
      <c r="A33" s="171"/>
      <c r="B33" s="179"/>
      <c r="C33" s="168"/>
      <c r="D33" s="180"/>
      <c r="E33" s="167"/>
      <c r="F33" s="168"/>
      <c r="G33" s="168"/>
      <c r="H33" s="168"/>
      <c r="I33" s="168"/>
      <c r="J33" s="168"/>
      <c r="K33" s="168"/>
      <c r="L33" s="168"/>
      <c r="M33" s="168"/>
      <c r="N33" s="169"/>
      <c r="O33" s="177"/>
      <c r="P33" s="178"/>
    </row>
    <row r="34" spans="1:16" ht="15.75" customHeight="1">
      <c r="A34" s="171">
        <v>13</v>
      </c>
      <c r="B34" s="181"/>
      <c r="C34" s="168"/>
      <c r="D34" s="182"/>
      <c r="E34" s="167"/>
      <c r="F34" s="168"/>
      <c r="G34" s="168"/>
      <c r="H34" s="168"/>
      <c r="I34" s="168"/>
      <c r="J34" s="168"/>
      <c r="K34" s="168"/>
      <c r="L34" s="168"/>
      <c r="M34" s="168"/>
      <c r="N34" s="169"/>
      <c r="O34" s="177">
        <f>SUM(E34:N35)</f>
        <v>0</v>
      </c>
      <c r="P34" s="178"/>
    </row>
    <row r="35" spans="1:16" ht="15.75" customHeight="1">
      <c r="A35" s="171"/>
      <c r="B35" s="179"/>
      <c r="C35" s="168"/>
      <c r="D35" s="180"/>
      <c r="E35" s="167"/>
      <c r="F35" s="168"/>
      <c r="G35" s="168"/>
      <c r="H35" s="168"/>
      <c r="I35" s="168"/>
      <c r="J35" s="168"/>
      <c r="K35" s="168"/>
      <c r="L35" s="168"/>
      <c r="M35" s="168"/>
      <c r="N35" s="169"/>
      <c r="O35" s="177"/>
      <c r="P35" s="178"/>
    </row>
    <row r="36" spans="1:16" ht="15.75" customHeight="1">
      <c r="A36" s="171">
        <v>14</v>
      </c>
      <c r="B36" s="181"/>
      <c r="C36" s="168"/>
      <c r="D36" s="182"/>
      <c r="E36" s="167"/>
      <c r="F36" s="168"/>
      <c r="G36" s="168"/>
      <c r="H36" s="168"/>
      <c r="I36" s="168"/>
      <c r="J36" s="168"/>
      <c r="K36" s="168"/>
      <c r="L36" s="168"/>
      <c r="M36" s="168"/>
      <c r="N36" s="169"/>
      <c r="O36" s="177">
        <f>SUM(E36:N37)</f>
        <v>0</v>
      </c>
      <c r="P36" s="178"/>
    </row>
    <row r="37" spans="1:16" ht="15.75" customHeight="1">
      <c r="A37" s="171"/>
      <c r="B37" s="179"/>
      <c r="C37" s="168"/>
      <c r="D37" s="180"/>
      <c r="E37" s="167"/>
      <c r="F37" s="168"/>
      <c r="G37" s="168"/>
      <c r="H37" s="168"/>
      <c r="I37" s="168"/>
      <c r="J37" s="168"/>
      <c r="K37" s="168"/>
      <c r="L37" s="168"/>
      <c r="M37" s="168"/>
      <c r="N37" s="169"/>
      <c r="O37" s="177"/>
      <c r="P37" s="178"/>
    </row>
    <row r="38" spans="1:16" ht="15.75" customHeight="1">
      <c r="A38" s="171">
        <v>15</v>
      </c>
      <c r="B38" s="181"/>
      <c r="C38" s="168"/>
      <c r="D38" s="182"/>
      <c r="E38" s="167"/>
      <c r="F38" s="168"/>
      <c r="G38" s="168"/>
      <c r="H38" s="168"/>
      <c r="I38" s="168"/>
      <c r="J38" s="168"/>
      <c r="K38" s="168"/>
      <c r="L38" s="168"/>
      <c r="M38" s="168"/>
      <c r="N38" s="169"/>
      <c r="O38" s="177">
        <f>SUM(E38:N39)</f>
        <v>0</v>
      </c>
      <c r="P38" s="178"/>
    </row>
    <row r="39" spans="1:16" ht="15.75" customHeight="1">
      <c r="A39" s="171"/>
      <c r="B39" s="179"/>
      <c r="C39" s="168"/>
      <c r="D39" s="180"/>
      <c r="E39" s="167"/>
      <c r="F39" s="168"/>
      <c r="G39" s="168"/>
      <c r="H39" s="168"/>
      <c r="I39" s="168"/>
      <c r="J39" s="168"/>
      <c r="K39" s="168"/>
      <c r="L39" s="168"/>
      <c r="M39" s="168"/>
      <c r="N39" s="169"/>
      <c r="O39" s="177"/>
      <c r="P39" s="178"/>
    </row>
    <row r="40" spans="1:16" ht="15.75" customHeight="1">
      <c r="A40" s="171">
        <v>16</v>
      </c>
      <c r="B40" s="181"/>
      <c r="C40" s="168"/>
      <c r="D40" s="182"/>
      <c r="E40" s="167"/>
      <c r="F40" s="168"/>
      <c r="G40" s="168"/>
      <c r="H40" s="168"/>
      <c r="I40" s="168"/>
      <c r="J40" s="168"/>
      <c r="K40" s="168"/>
      <c r="L40" s="168"/>
      <c r="M40" s="168"/>
      <c r="N40" s="169"/>
      <c r="O40" s="177">
        <f>SUM(E40:N41)</f>
        <v>0</v>
      </c>
      <c r="P40" s="178"/>
    </row>
    <row r="41" spans="1:16" ht="15.75" customHeight="1">
      <c r="A41" s="171"/>
      <c r="B41" s="179"/>
      <c r="C41" s="168"/>
      <c r="D41" s="180"/>
      <c r="E41" s="167"/>
      <c r="F41" s="168"/>
      <c r="G41" s="168"/>
      <c r="H41" s="168"/>
      <c r="I41" s="168"/>
      <c r="J41" s="168"/>
      <c r="K41" s="168"/>
      <c r="L41" s="168"/>
      <c r="M41" s="168"/>
      <c r="N41" s="169"/>
      <c r="O41" s="177"/>
      <c r="P41" s="178"/>
    </row>
    <row r="42" spans="1:16" ht="15.75" customHeight="1">
      <c r="A42" s="171">
        <v>17</v>
      </c>
      <c r="B42" s="181"/>
      <c r="C42" s="168"/>
      <c r="D42" s="182"/>
      <c r="E42" s="167"/>
      <c r="F42" s="168"/>
      <c r="G42" s="168"/>
      <c r="H42" s="168"/>
      <c r="I42" s="168"/>
      <c r="J42" s="168"/>
      <c r="K42" s="168"/>
      <c r="L42" s="168"/>
      <c r="M42" s="168"/>
      <c r="N42" s="169"/>
      <c r="O42" s="177">
        <f>SUM(E42:N43)</f>
        <v>0</v>
      </c>
      <c r="P42" s="178"/>
    </row>
    <row r="43" spans="1:16" ht="15.75" customHeight="1">
      <c r="A43" s="171"/>
      <c r="B43" s="179"/>
      <c r="C43" s="168"/>
      <c r="D43" s="180"/>
      <c r="E43" s="167"/>
      <c r="F43" s="168"/>
      <c r="G43" s="168"/>
      <c r="H43" s="168"/>
      <c r="I43" s="168"/>
      <c r="J43" s="168"/>
      <c r="K43" s="168"/>
      <c r="L43" s="168"/>
      <c r="M43" s="168"/>
      <c r="N43" s="169"/>
      <c r="O43" s="177"/>
      <c r="P43" s="178"/>
    </row>
    <row r="44" spans="1:16" ht="15.75" customHeight="1">
      <c r="A44" s="171">
        <v>18</v>
      </c>
      <c r="B44" s="181"/>
      <c r="C44" s="168"/>
      <c r="D44" s="182"/>
      <c r="E44" s="167"/>
      <c r="F44" s="168"/>
      <c r="G44" s="168"/>
      <c r="H44" s="168"/>
      <c r="I44" s="168"/>
      <c r="J44" s="168"/>
      <c r="K44" s="168"/>
      <c r="L44" s="168"/>
      <c r="M44" s="168"/>
      <c r="N44" s="169"/>
      <c r="O44" s="177">
        <f>SUM(E44:N45)</f>
        <v>0</v>
      </c>
      <c r="P44" s="178"/>
    </row>
    <row r="45" spans="1:16" ht="15.75" customHeight="1">
      <c r="A45" s="171"/>
      <c r="B45" s="179"/>
      <c r="C45" s="168"/>
      <c r="D45" s="180"/>
      <c r="E45" s="167"/>
      <c r="F45" s="168"/>
      <c r="G45" s="168"/>
      <c r="H45" s="168"/>
      <c r="I45" s="168"/>
      <c r="J45" s="168"/>
      <c r="K45" s="168"/>
      <c r="L45" s="168"/>
      <c r="M45" s="168"/>
      <c r="N45" s="169"/>
      <c r="O45" s="177"/>
      <c r="P45" s="178"/>
    </row>
    <row r="46" spans="1:16" ht="15.75" customHeight="1">
      <c r="A46" s="171">
        <v>19</v>
      </c>
      <c r="B46" s="181"/>
      <c r="C46" s="168"/>
      <c r="D46" s="182"/>
      <c r="E46" s="167"/>
      <c r="F46" s="168"/>
      <c r="G46" s="168"/>
      <c r="H46" s="168"/>
      <c r="I46" s="168"/>
      <c r="J46" s="168"/>
      <c r="K46" s="168"/>
      <c r="L46" s="168"/>
      <c r="M46" s="168"/>
      <c r="N46" s="169"/>
      <c r="O46" s="177">
        <f>SUM(E46:N47)</f>
        <v>0</v>
      </c>
      <c r="P46" s="178"/>
    </row>
    <row r="47" spans="1:16" ht="15.75" customHeight="1">
      <c r="A47" s="171"/>
      <c r="B47" s="179"/>
      <c r="C47" s="168"/>
      <c r="D47" s="180"/>
      <c r="E47" s="167"/>
      <c r="F47" s="168"/>
      <c r="G47" s="168"/>
      <c r="H47" s="168"/>
      <c r="I47" s="168"/>
      <c r="J47" s="168"/>
      <c r="K47" s="168"/>
      <c r="L47" s="168"/>
      <c r="M47" s="168"/>
      <c r="N47" s="169"/>
      <c r="O47" s="177"/>
      <c r="P47" s="178"/>
    </row>
    <row r="48" spans="1:16" ht="15.75" customHeight="1">
      <c r="A48" s="171">
        <v>20</v>
      </c>
      <c r="B48" s="183"/>
      <c r="C48" s="168"/>
      <c r="D48" s="184"/>
      <c r="E48" s="185"/>
      <c r="F48" s="186"/>
      <c r="G48" s="186"/>
      <c r="H48" s="186"/>
      <c r="I48" s="186"/>
      <c r="J48" s="186"/>
      <c r="K48" s="186"/>
      <c r="L48" s="186"/>
      <c r="M48" s="186"/>
      <c r="N48" s="187"/>
      <c r="O48" s="177">
        <f>SUM(E48:N49)</f>
        <v>0</v>
      </c>
      <c r="P48" s="178"/>
    </row>
    <row r="49" spans="1:16" ht="15.75" customHeight="1">
      <c r="A49" s="171"/>
      <c r="B49" s="188"/>
      <c r="C49" s="168"/>
      <c r="D49" s="166"/>
      <c r="E49" s="185"/>
      <c r="F49" s="186"/>
      <c r="G49" s="186"/>
      <c r="H49" s="186"/>
      <c r="I49" s="186"/>
      <c r="J49" s="186"/>
      <c r="K49" s="186"/>
      <c r="L49" s="186"/>
      <c r="M49" s="186"/>
      <c r="N49" s="187"/>
      <c r="O49" s="177"/>
      <c r="P49" s="178"/>
    </row>
    <row r="50" spans="1:13" ht="15.75" customHeight="1">
      <c r="A50" s="148"/>
      <c r="B50" s="149"/>
      <c r="C50" s="115"/>
      <c r="D50" s="150"/>
      <c r="E50" s="115"/>
      <c r="F50" s="115"/>
      <c r="G50" s="115"/>
      <c r="H50" s="115"/>
      <c r="I50" s="115"/>
      <c r="J50" s="115"/>
      <c r="K50" s="151"/>
      <c r="L50" s="152"/>
      <c r="M50" s="152"/>
    </row>
    <row r="51" spans="1:13" ht="15.75" customHeight="1">
      <c r="A51" s="148"/>
      <c r="B51" s="149"/>
      <c r="C51" s="115"/>
      <c r="D51" s="150"/>
      <c r="E51" s="115"/>
      <c r="F51" s="115"/>
      <c r="G51" s="115"/>
      <c r="H51" s="115"/>
      <c r="I51" s="115"/>
      <c r="J51" s="115"/>
      <c r="K51" s="151"/>
      <c r="L51" s="152"/>
      <c r="M51" s="152"/>
    </row>
    <row r="52" spans="1:13" ht="15.75" customHeight="1">
      <c r="A52" s="7" t="s">
        <v>87</v>
      </c>
      <c r="B52" s="149"/>
      <c r="C52" s="115"/>
      <c r="D52" s="150"/>
      <c r="E52" s="115"/>
      <c r="F52" s="115"/>
      <c r="G52" s="115"/>
      <c r="H52" s="115"/>
      <c r="I52" s="115"/>
      <c r="J52" s="115"/>
      <c r="K52" s="151"/>
      <c r="L52" s="152"/>
      <c r="M52" s="152"/>
    </row>
    <row r="53" spans="1:13" ht="15.75" customHeight="1">
      <c r="A53" s="7"/>
      <c r="B53" s="149"/>
      <c r="C53" s="115"/>
      <c r="D53" s="150"/>
      <c r="E53" s="115"/>
      <c r="F53" s="115"/>
      <c r="G53" s="115"/>
      <c r="H53" s="115"/>
      <c r="I53" s="115"/>
      <c r="J53" s="115"/>
      <c r="K53" s="151"/>
      <c r="L53" s="152"/>
      <c r="M53" s="152"/>
    </row>
    <row r="54" ht="12.75">
      <c r="A54" s="7"/>
    </row>
    <row r="55" ht="12.75">
      <c r="A55" s="7" t="s">
        <v>88</v>
      </c>
    </row>
    <row r="56" ht="12.75">
      <c r="A56" s="153" t="s">
        <v>89</v>
      </c>
    </row>
  </sheetData>
  <sheetProtection selectLockedCells="1" selectUnlockedCells="1"/>
  <mergeCells count="283">
    <mergeCell ref="A8:A9"/>
    <mergeCell ref="E8:G8"/>
    <mergeCell ref="P8:P9"/>
    <mergeCell ref="A10:A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A34:A35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6:A37"/>
    <mergeCell ref="C36:C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38:A39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C40:C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C42:C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C44:C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C46:C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49"/>
    <mergeCell ref="C48:C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8"/>
  <sheetViews>
    <sheetView zoomScale="80" zoomScaleNormal="80" workbookViewId="0" topLeftCell="A1">
      <selection activeCell="C7" sqref="C7"/>
    </sheetView>
  </sheetViews>
  <sheetFormatPr defaultColWidth="9.140625" defaultRowHeight="12.75"/>
  <cols>
    <col min="1" max="1" width="5.00390625" style="57" customWidth="1"/>
    <col min="2" max="2" width="15.7109375" style="57" customWidth="1"/>
    <col min="3" max="3" width="7.421875" style="57" customWidth="1"/>
    <col min="4" max="4" width="8.140625" style="57" customWidth="1"/>
    <col min="5" max="5" width="18.00390625" style="58" customWidth="1"/>
    <col min="6" max="9" width="6.57421875" style="57" customWidth="1"/>
    <col min="10" max="10" width="8.57421875" style="57" customWidth="1"/>
    <col min="11" max="11" width="11.7109375" style="57" customWidth="1"/>
    <col min="12" max="12" width="10.00390625" style="57" customWidth="1"/>
    <col min="13" max="13" width="4.7109375" style="57" customWidth="1"/>
    <col min="14" max="14" width="6.00390625" style="57" customWidth="1"/>
    <col min="15" max="15" width="8.140625" style="57" customWidth="1"/>
    <col min="16" max="16" width="6.421875" style="59" customWidth="1"/>
    <col min="17" max="16384" width="9.140625" style="57" customWidth="1"/>
  </cols>
  <sheetData>
    <row r="1" spans="1:11" ht="12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2.5" customHeight="1">
      <c r="A3" s="189" t="s">
        <v>92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5" ht="12.75">
      <c r="A4" s="63"/>
      <c r="E4" s="190"/>
    </row>
    <row r="5" spans="1:8" ht="12.75">
      <c r="A5" s="64"/>
      <c r="B5" s="59" t="s">
        <v>93</v>
      </c>
      <c r="C5" s="65" t="s">
        <v>94</v>
      </c>
      <c r="D5" s="65"/>
      <c r="G5" s="66" t="s">
        <v>13</v>
      </c>
      <c r="H5" s="67" t="s">
        <v>95</v>
      </c>
    </row>
    <row r="6" spans="1:14" ht="12.75">
      <c r="A6" s="64"/>
      <c r="B6" s="59" t="s">
        <v>7</v>
      </c>
      <c r="C6" s="65"/>
      <c r="D6" s="65"/>
      <c r="H6" s="67" t="s">
        <v>96</v>
      </c>
      <c r="N6" s="67"/>
    </row>
    <row r="7" spans="1:8" ht="12.75">
      <c r="A7" s="64"/>
      <c r="B7" s="59" t="s">
        <v>97</v>
      </c>
      <c r="C7" s="67"/>
      <c r="D7" s="67"/>
      <c r="G7" s="57" t="s">
        <v>98</v>
      </c>
      <c r="H7" s="67" t="s">
        <v>99</v>
      </c>
    </row>
    <row r="8" spans="1:8" ht="12.75">
      <c r="A8" s="64" t="s">
        <v>75</v>
      </c>
      <c r="G8" s="66" t="s">
        <v>9</v>
      </c>
      <c r="H8" s="67" t="s">
        <v>10</v>
      </c>
    </row>
    <row r="9" spans="1:2" ht="12.75">
      <c r="A9" s="64"/>
      <c r="B9" s="67" t="s">
        <v>100</v>
      </c>
    </row>
    <row r="10" spans="1:11" ht="22.5" customHeight="1">
      <c r="A10" s="68" t="s">
        <v>76</v>
      </c>
      <c r="B10" s="69" t="s">
        <v>16</v>
      </c>
      <c r="C10" s="70" t="s">
        <v>0</v>
      </c>
      <c r="D10" s="191" t="s">
        <v>101</v>
      </c>
      <c r="E10" s="71" t="s">
        <v>17</v>
      </c>
      <c r="F10" s="72" t="s">
        <v>77</v>
      </c>
      <c r="G10" s="72"/>
      <c r="H10" s="72"/>
      <c r="I10" s="73" t="s">
        <v>78</v>
      </c>
      <c r="J10" s="74" t="s">
        <v>22</v>
      </c>
      <c r="K10" s="75" t="s">
        <v>102</v>
      </c>
    </row>
    <row r="11" spans="1:11" ht="22.5" customHeight="1">
      <c r="A11" s="68"/>
      <c r="B11" s="76" t="s">
        <v>79</v>
      </c>
      <c r="C11" s="77" t="s">
        <v>80</v>
      </c>
      <c r="D11" s="191"/>
      <c r="E11" s="78" t="s">
        <v>26</v>
      </c>
      <c r="F11" s="79"/>
      <c r="G11" s="80"/>
      <c r="H11" s="81"/>
      <c r="I11" s="82"/>
      <c r="J11" s="83" t="s">
        <v>27</v>
      </c>
      <c r="K11" s="75"/>
    </row>
    <row r="12" spans="1:11" ht="13.5" customHeight="1">
      <c r="A12" s="84">
        <v>1</v>
      </c>
      <c r="B12" s="85"/>
      <c r="C12" s="86"/>
      <c r="D12" s="192"/>
      <c r="E12" s="87"/>
      <c r="F12" s="193"/>
      <c r="G12" s="89"/>
      <c r="H12" s="90"/>
      <c r="I12" s="91"/>
      <c r="J12" s="92">
        <f>IF(SUM(I12:I13)=0,"",SUM(I12:I13))</f>
      </c>
      <c r="K12" s="93"/>
    </row>
    <row r="13" spans="1:11" ht="12.75">
      <c r="A13" s="84"/>
      <c r="B13" s="94"/>
      <c r="C13" s="86"/>
      <c r="D13" s="86"/>
      <c r="E13" s="95"/>
      <c r="F13" s="96"/>
      <c r="G13" s="86"/>
      <c r="H13" s="97"/>
      <c r="I13" s="98"/>
      <c r="J13" s="92"/>
      <c r="K13" s="93"/>
    </row>
    <row r="14" spans="1:11" ht="12.75">
      <c r="A14" s="99">
        <v>2</v>
      </c>
      <c r="B14" s="104"/>
      <c r="C14" s="105"/>
      <c r="D14" s="105"/>
      <c r="E14" s="194"/>
      <c r="F14" s="88"/>
      <c r="G14" s="89"/>
      <c r="H14" s="90"/>
      <c r="I14" s="91"/>
      <c r="J14" s="100">
        <f>IF(SUM(I14:I15)=0,"",SUM(I14:I15))</f>
      </c>
      <c r="K14" s="101"/>
    </row>
    <row r="15" spans="1:11" ht="13.5" customHeight="1">
      <c r="A15" s="99"/>
      <c r="B15" s="94"/>
      <c r="C15" s="105"/>
      <c r="D15" s="105"/>
      <c r="E15" s="195"/>
      <c r="F15" s="88"/>
      <c r="G15" s="89"/>
      <c r="H15" s="90"/>
      <c r="I15" s="91"/>
      <c r="J15" s="100"/>
      <c r="K15" s="101"/>
    </row>
    <row r="16" spans="1:11" ht="13.5" customHeight="1">
      <c r="A16" s="103">
        <v>3</v>
      </c>
      <c r="B16" s="104"/>
      <c r="C16" s="105"/>
      <c r="D16" s="105"/>
      <c r="E16" s="194"/>
      <c r="F16" s="107"/>
      <c r="G16" s="108"/>
      <c r="H16" s="109"/>
      <c r="I16" s="110"/>
      <c r="J16" s="111">
        <f>IF(SUM(I16:I17)=0,"",SUM(I16:I17))</f>
      </c>
      <c r="K16" s="112"/>
    </row>
    <row r="17" spans="1:11" ht="13.5" customHeight="1">
      <c r="A17" s="103"/>
      <c r="B17" s="94"/>
      <c r="C17" s="105"/>
      <c r="D17" s="105"/>
      <c r="E17" s="87"/>
      <c r="F17" s="96"/>
      <c r="G17" s="86"/>
      <c r="H17" s="97"/>
      <c r="I17" s="98"/>
      <c r="J17" s="111"/>
      <c r="K17" s="112"/>
    </row>
    <row r="18" spans="1:11" ht="12.75" customHeight="1">
      <c r="A18" s="113">
        <v>4</v>
      </c>
      <c r="B18" s="104"/>
      <c r="C18" s="105"/>
      <c r="D18" s="105"/>
      <c r="E18" s="106"/>
      <c r="F18" s="88"/>
      <c r="G18" s="89"/>
      <c r="H18" s="90"/>
      <c r="I18" s="91"/>
      <c r="J18" s="100">
        <f>IF(SUM(I18:I19)=0,"",SUM(I18:I19))</f>
      </c>
      <c r="K18" s="101"/>
    </row>
    <row r="19" spans="1:11" ht="12.75">
      <c r="A19" s="113"/>
      <c r="B19" s="94"/>
      <c r="C19" s="105"/>
      <c r="D19" s="105"/>
      <c r="E19" s="95"/>
      <c r="F19" s="88"/>
      <c r="G19" s="89"/>
      <c r="H19" s="90"/>
      <c r="I19" s="91"/>
      <c r="J19" s="100"/>
      <c r="K19" s="101"/>
    </row>
    <row r="20" spans="1:11" ht="12.75" customHeight="1">
      <c r="A20" s="114">
        <v>5</v>
      </c>
      <c r="B20" s="104"/>
      <c r="C20" s="105"/>
      <c r="D20" s="105"/>
      <c r="E20" s="106"/>
      <c r="F20" s="107"/>
      <c r="G20" s="108"/>
      <c r="H20" s="109"/>
      <c r="I20" s="110"/>
      <c r="J20" s="111">
        <f>IF(SUM(I20:I21)=0,"",SUM(I20:I21))</f>
      </c>
      <c r="K20" s="112"/>
    </row>
    <row r="21" spans="1:11" ht="12.75">
      <c r="A21" s="114"/>
      <c r="B21" s="94"/>
      <c r="C21" s="105"/>
      <c r="D21" s="105"/>
      <c r="E21" s="95"/>
      <c r="F21" s="96"/>
      <c r="G21" s="86"/>
      <c r="H21" s="97"/>
      <c r="I21" s="98"/>
      <c r="J21" s="111"/>
      <c r="K21" s="112"/>
    </row>
    <row r="22" spans="1:11" ht="12.75" customHeight="1">
      <c r="A22" s="113">
        <v>6</v>
      </c>
      <c r="B22" s="85"/>
      <c r="C22" s="89"/>
      <c r="D22" s="105"/>
      <c r="E22" s="87"/>
      <c r="F22" s="88"/>
      <c r="G22" s="89"/>
      <c r="H22" s="90"/>
      <c r="I22" s="91"/>
      <c r="J22" s="100">
        <f>IF(SUM(I22:I23)=0,"",SUM(I22:I23))</f>
      </c>
      <c r="K22" s="101"/>
    </row>
    <row r="23" spans="1:11" ht="12.75">
      <c r="A23" s="113"/>
      <c r="B23" s="102"/>
      <c r="C23" s="89"/>
      <c r="D23" s="105"/>
      <c r="E23" s="87"/>
      <c r="F23" s="88"/>
      <c r="G23" s="89"/>
      <c r="H23" s="90"/>
      <c r="I23" s="91"/>
      <c r="J23" s="100"/>
      <c r="K23" s="101"/>
    </row>
    <row r="24" spans="1:11" ht="12.75" customHeight="1">
      <c r="A24" s="114">
        <v>7</v>
      </c>
      <c r="B24" s="104"/>
      <c r="C24" s="105"/>
      <c r="D24" s="105"/>
      <c r="E24" s="106"/>
      <c r="F24" s="107"/>
      <c r="G24" s="108"/>
      <c r="H24" s="109"/>
      <c r="I24" s="110"/>
      <c r="J24" s="111">
        <f>IF(SUM(I24:I25)=0,"",SUM(I24:I25))</f>
      </c>
      <c r="K24" s="112"/>
    </row>
    <row r="25" spans="1:11" ht="12.75">
      <c r="A25" s="114"/>
      <c r="B25" s="94"/>
      <c r="C25" s="105"/>
      <c r="D25" s="105"/>
      <c r="E25" s="95"/>
      <c r="F25" s="96"/>
      <c r="G25" s="86"/>
      <c r="H25" s="97"/>
      <c r="I25" s="98"/>
      <c r="J25" s="111"/>
      <c r="K25" s="112"/>
    </row>
    <row r="26" spans="1:11" ht="12.75" customHeight="1">
      <c r="A26" s="113">
        <v>8</v>
      </c>
      <c r="B26" s="85"/>
      <c r="C26" s="89"/>
      <c r="D26" s="105"/>
      <c r="E26" s="87"/>
      <c r="F26" s="88"/>
      <c r="G26" s="89"/>
      <c r="H26" s="90"/>
      <c r="I26" s="91"/>
      <c r="J26" s="100">
        <f>IF(SUM(I26:I27)=0,"",SUM(I26:I27))</f>
      </c>
      <c r="K26" s="101"/>
    </row>
    <row r="27" spans="1:11" ht="12.75">
      <c r="A27" s="113"/>
      <c r="B27" s="102"/>
      <c r="C27" s="89"/>
      <c r="D27" s="105"/>
      <c r="E27" s="87"/>
      <c r="F27" s="88"/>
      <c r="G27" s="89"/>
      <c r="H27" s="90"/>
      <c r="I27" s="91"/>
      <c r="J27" s="100"/>
      <c r="K27" s="101"/>
    </row>
    <row r="28" spans="1:11" ht="15.75" customHeight="1">
      <c r="A28" s="114">
        <v>9</v>
      </c>
      <c r="B28" s="104"/>
      <c r="C28" s="105"/>
      <c r="D28" s="105"/>
      <c r="E28" s="106"/>
      <c r="F28" s="107"/>
      <c r="G28" s="108"/>
      <c r="H28" s="109"/>
      <c r="I28" s="110"/>
      <c r="J28" s="111">
        <f>IF(SUM(I28:I29)=0,"",SUM(I28:I29))</f>
      </c>
      <c r="K28" s="112"/>
    </row>
    <row r="29" spans="1:11" ht="15.75" customHeight="1">
      <c r="A29" s="114"/>
      <c r="B29" s="94"/>
      <c r="C29" s="105"/>
      <c r="D29" s="105"/>
      <c r="E29" s="95"/>
      <c r="F29" s="96"/>
      <c r="G29" s="86"/>
      <c r="H29" s="97"/>
      <c r="I29" s="98"/>
      <c r="J29" s="111"/>
      <c r="K29" s="112"/>
    </row>
    <row r="30" spans="1:11" ht="15.75" customHeight="1">
      <c r="A30" s="113">
        <v>10</v>
      </c>
      <c r="B30" s="85"/>
      <c r="C30" s="89"/>
      <c r="D30" s="105"/>
      <c r="E30" s="87"/>
      <c r="F30" s="88"/>
      <c r="G30" s="89"/>
      <c r="H30" s="90"/>
      <c r="I30" s="110"/>
      <c r="J30" s="116">
        <f>IF(SUM(I30:I31)=0,"",SUM(I30:I31))</f>
      </c>
      <c r="K30" s="101"/>
    </row>
    <row r="31" spans="1:11" ht="15.75" customHeight="1">
      <c r="A31" s="113"/>
      <c r="B31" s="117"/>
      <c r="C31" s="89"/>
      <c r="D31" s="105"/>
      <c r="E31" s="87"/>
      <c r="F31" s="88"/>
      <c r="G31" s="89"/>
      <c r="H31" s="90"/>
      <c r="I31" s="98"/>
      <c r="J31" s="116"/>
      <c r="K31" s="101"/>
    </row>
    <row r="32" spans="1:11" ht="15.75" customHeight="1">
      <c r="A32" s="114">
        <v>11</v>
      </c>
      <c r="B32" s="104"/>
      <c r="C32" s="105"/>
      <c r="D32" s="105"/>
      <c r="E32" s="106"/>
      <c r="F32" s="107"/>
      <c r="G32" s="108"/>
      <c r="H32" s="109"/>
      <c r="I32" s="110"/>
      <c r="J32" s="119">
        <f>IF(SUM(I32:I33)=0,"",SUM(I32:I33))</f>
      </c>
      <c r="K32" s="112"/>
    </row>
    <row r="33" spans="1:11" ht="15.75" customHeight="1">
      <c r="A33" s="114"/>
      <c r="B33" s="120"/>
      <c r="C33" s="105"/>
      <c r="D33" s="105"/>
      <c r="E33" s="95"/>
      <c r="F33" s="96"/>
      <c r="G33" s="86"/>
      <c r="H33" s="97"/>
      <c r="I33" s="98"/>
      <c r="J33" s="119"/>
      <c r="K33" s="112"/>
    </row>
    <row r="34" spans="1:11" ht="15.75" customHeight="1">
      <c r="A34" s="113">
        <v>12</v>
      </c>
      <c r="B34" s="85"/>
      <c r="C34" s="89"/>
      <c r="D34" s="105"/>
      <c r="E34" s="87"/>
      <c r="F34" s="88"/>
      <c r="G34" s="89"/>
      <c r="H34" s="90"/>
      <c r="I34" s="110"/>
      <c r="J34" s="116">
        <f>IF(SUM(I34:I35)=0,"",SUM(I34:I35))</f>
      </c>
      <c r="K34" s="122"/>
    </row>
    <row r="35" spans="1:11" ht="15.75" customHeight="1">
      <c r="A35" s="113"/>
      <c r="B35" s="120"/>
      <c r="C35" s="89"/>
      <c r="D35" s="105"/>
      <c r="E35" s="195"/>
      <c r="F35" s="88"/>
      <c r="G35" s="89"/>
      <c r="H35" s="90"/>
      <c r="I35" s="98"/>
      <c r="J35" s="116"/>
      <c r="K35" s="122"/>
    </row>
    <row r="36" spans="1:11" ht="15.75" customHeight="1">
      <c r="A36" s="114">
        <v>13</v>
      </c>
      <c r="B36" s="104"/>
      <c r="C36" s="105"/>
      <c r="D36" s="105"/>
      <c r="E36" s="194"/>
      <c r="F36" s="107"/>
      <c r="G36" s="108"/>
      <c r="H36" s="109"/>
      <c r="I36" s="110"/>
      <c r="J36" s="119">
        <f>IF(SUM(I36:I37)=0,"",SUM(I36:I37))</f>
      </c>
      <c r="K36" s="112"/>
    </row>
    <row r="37" spans="1:11" ht="15.75" customHeight="1">
      <c r="A37" s="114"/>
      <c r="B37" s="94"/>
      <c r="C37" s="105"/>
      <c r="D37" s="105"/>
      <c r="E37" s="195"/>
      <c r="F37" s="96"/>
      <c r="G37" s="86"/>
      <c r="H37" s="97"/>
      <c r="I37" s="98"/>
      <c r="J37" s="119"/>
      <c r="K37" s="112"/>
    </row>
    <row r="38" spans="1:11" ht="15.75" customHeight="1">
      <c r="A38" s="124">
        <v>14</v>
      </c>
      <c r="B38" s="85"/>
      <c r="C38" s="125"/>
      <c r="D38" s="196"/>
      <c r="E38" s="194"/>
      <c r="F38" s="88"/>
      <c r="G38" s="89"/>
      <c r="H38" s="90"/>
      <c r="I38" s="91"/>
      <c r="J38" s="126">
        <f>IF(SUM(I38:I39)=0,"",SUM(I38:I39))</f>
      </c>
      <c r="K38" s="127"/>
    </row>
    <row r="39" spans="1:11" ht="15.75" customHeight="1">
      <c r="A39" s="124"/>
      <c r="B39" s="76"/>
      <c r="C39" s="125"/>
      <c r="D39" s="125"/>
      <c r="E39" s="78"/>
      <c r="F39" s="128"/>
      <c r="G39" s="125"/>
      <c r="H39" s="129"/>
      <c r="I39" s="197"/>
      <c r="J39" s="126"/>
      <c r="K39" s="127"/>
    </row>
    <row r="40" ht="12.75">
      <c r="A40" s="64"/>
    </row>
    <row r="41" ht="12.75">
      <c r="A41" s="64"/>
    </row>
    <row r="42" ht="14.25" customHeight="1">
      <c r="A42" s="64"/>
    </row>
    <row r="43" ht="12.75">
      <c r="A43" s="64"/>
    </row>
    <row r="44" ht="13.5" customHeight="1">
      <c r="A44" s="64"/>
    </row>
    <row r="45" ht="13.5" customHeight="1">
      <c r="A45" s="64"/>
    </row>
    <row r="46" ht="12.75" customHeight="1">
      <c r="A46" s="64"/>
    </row>
    <row r="47" ht="13.5" customHeight="1">
      <c r="A47" s="64"/>
    </row>
    <row r="48" ht="12.75" customHeight="1">
      <c r="A48" s="64"/>
    </row>
    <row r="49" ht="13.5" customHeight="1">
      <c r="A49" s="64"/>
    </row>
    <row r="50" ht="12.75" customHeight="1">
      <c r="A50" s="64"/>
    </row>
    <row r="51" ht="13.5" customHeight="1">
      <c r="A51" s="64"/>
    </row>
    <row r="52" ht="12.75" customHeight="1">
      <c r="A52" s="64"/>
    </row>
    <row r="53" spans="1:2" ht="13.5" customHeight="1">
      <c r="A53" s="64"/>
      <c r="B53" s="67" t="s">
        <v>103</v>
      </c>
    </row>
    <row r="54" spans="1:11" ht="14.25" customHeight="1">
      <c r="A54" s="68" t="s">
        <v>76</v>
      </c>
      <c r="B54" s="69" t="s">
        <v>16</v>
      </c>
      <c r="C54" s="70" t="s">
        <v>0</v>
      </c>
      <c r="D54" s="191" t="s">
        <v>101</v>
      </c>
      <c r="E54" s="71" t="s">
        <v>17</v>
      </c>
      <c r="F54" s="72" t="s">
        <v>77</v>
      </c>
      <c r="G54" s="72"/>
      <c r="H54" s="72"/>
      <c r="I54" s="73" t="s">
        <v>78</v>
      </c>
      <c r="J54" s="74" t="s">
        <v>22</v>
      </c>
      <c r="K54" s="75" t="s">
        <v>102</v>
      </c>
    </row>
    <row r="55" spans="1:11" ht="13.5" customHeight="1">
      <c r="A55" s="68"/>
      <c r="B55" s="76" t="s">
        <v>79</v>
      </c>
      <c r="C55" s="77" t="s">
        <v>80</v>
      </c>
      <c r="D55" s="191"/>
      <c r="E55" s="78" t="s">
        <v>26</v>
      </c>
      <c r="F55" s="79"/>
      <c r="G55" s="80"/>
      <c r="H55" s="81"/>
      <c r="I55" s="82"/>
      <c r="J55" s="83" t="s">
        <v>27</v>
      </c>
      <c r="K55" s="75"/>
    </row>
    <row r="56" spans="1:11" ht="13.5" customHeight="1">
      <c r="A56" s="198">
        <v>1</v>
      </c>
      <c r="B56" s="85" t="s">
        <v>104</v>
      </c>
      <c r="C56" s="192">
        <v>75</v>
      </c>
      <c r="D56" s="192" t="s">
        <v>105</v>
      </c>
      <c r="E56" s="87" t="s">
        <v>106</v>
      </c>
      <c r="F56" s="193">
        <v>50</v>
      </c>
      <c r="G56" s="89">
        <v>50</v>
      </c>
      <c r="H56" s="90"/>
      <c r="I56" s="91">
        <v>100</v>
      </c>
      <c r="J56" s="199">
        <f>IF(SUM(I56:I57)=0,"",SUM(I56:I57))</f>
        <v>187</v>
      </c>
      <c r="K56" s="200"/>
    </row>
    <row r="57" spans="1:12" ht="15.75" customHeight="1">
      <c r="A57" s="198"/>
      <c r="B57" s="94" t="s">
        <v>67</v>
      </c>
      <c r="C57" s="192"/>
      <c r="D57" s="192"/>
      <c r="E57" s="95"/>
      <c r="F57" s="96">
        <v>45</v>
      </c>
      <c r="G57" s="86">
        <v>42</v>
      </c>
      <c r="H57" s="97"/>
      <c r="I57" s="98">
        <v>87</v>
      </c>
      <c r="J57" s="199"/>
      <c r="K57" s="200"/>
      <c r="L57" s="201"/>
    </row>
    <row r="58" spans="1:11" ht="12.75" customHeight="1">
      <c r="A58" s="99">
        <v>2</v>
      </c>
      <c r="B58" s="104" t="s">
        <v>107</v>
      </c>
      <c r="C58" s="105">
        <v>68</v>
      </c>
      <c r="D58" s="105" t="s">
        <v>108</v>
      </c>
      <c r="E58" s="194" t="s">
        <v>109</v>
      </c>
      <c r="F58" s="88">
        <v>46</v>
      </c>
      <c r="G58" s="89">
        <v>45</v>
      </c>
      <c r="H58" s="90"/>
      <c r="I58" s="91">
        <v>91</v>
      </c>
      <c r="J58" s="100">
        <f>IF(SUM(I58:I59)=0,"",SUM(I58:I59))</f>
        <v>170</v>
      </c>
      <c r="K58" s="101"/>
    </row>
    <row r="59" spans="1:11" ht="12.75">
      <c r="A59" s="99"/>
      <c r="B59" s="94" t="s">
        <v>61</v>
      </c>
      <c r="C59" s="105"/>
      <c r="D59" s="105"/>
      <c r="E59" s="87"/>
      <c r="F59" s="88">
        <v>42</v>
      </c>
      <c r="G59" s="89">
        <v>37</v>
      </c>
      <c r="H59" s="90"/>
      <c r="I59" s="91">
        <v>79</v>
      </c>
      <c r="J59" s="100"/>
      <c r="K59" s="101"/>
    </row>
    <row r="60" spans="1:11" ht="12.75" customHeight="1">
      <c r="A60" s="103">
        <v>3</v>
      </c>
      <c r="B60" s="104" t="s">
        <v>107</v>
      </c>
      <c r="C60" s="105">
        <v>0</v>
      </c>
      <c r="D60" s="105" t="s">
        <v>108</v>
      </c>
      <c r="E60" s="194" t="s">
        <v>109</v>
      </c>
      <c r="F60" s="107">
        <v>50</v>
      </c>
      <c r="G60" s="108">
        <v>45</v>
      </c>
      <c r="H60" s="109"/>
      <c r="I60" s="110">
        <v>95</v>
      </c>
      <c r="J60" s="111">
        <f>IF(SUM(I60:I61)=0,"",SUM(I60:I61))</f>
        <v>168</v>
      </c>
      <c r="K60" s="112"/>
    </row>
    <row r="61" spans="1:11" ht="12.75">
      <c r="A61" s="103"/>
      <c r="B61" s="94" t="s">
        <v>110</v>
      </c>
      <c r="C61" s="105"/>
      <c r="D61" s="105"/>
      <c r="E61" s="195"/>
      <c r="F61" s="96">
        <v>43</v>
      </c>
      <c r="G61" s="86">
        <v>30</v>
      </c>
      <c r="H61" s="97"/>
      <c r="I61" s="98">
        <v>73</v>
      </c>
      <c r="J61" s="111"/>
      <c r="K61" s="112"/>
    </row>
    <row r="62" spans="1:11" ht="12.75" customHeight="1">
      <c r="A62" s="113">
        <v>4</v>
      </c>
      <c r="B62" s="104" t="s">
        <v>111</v>
      </c>
      <c r="C62" s="105">
        <v>58</v>
      </c>
      <c r="D62" s="105" t="s">
        <v>112</v>
      </c>
      <c r="E62" s="106" t="s">
        <v>113</v>
      </c>
      <c r="F62" s="88">
        <v>50</v>
      </c>
      <c r="G62" s="89">
        <v>46</v>
      </c>
      <c r="H62" s="90"/>
      <c r="I62" s="91">
        <v>96</v>
      </c>
      <c r="J62" s="100">
        <f>IF(SUM(I62:I63)=0,"",SUM(I62:I63))</f>
        <v>166</v>
      </c>
      <c r="K62" s="101"/>
    </row>
    <row r="63" spans="1:11" ht="12.75">
      <c r="A63" s="113"/>
      <c r="B63" s="94" t="s">
        <v>114</v>
      </c>
      <c r="C63" s="105"/>
      <c r="D63" s="105"/>
      <c r="E63" s="95"/>
      <c r="F63" s="88">
        <v>41</v>
      </c>
      <c r="G63" s="89">
        <v>29</v>
      </c>
      <c r="H63" s="90"/>
      <c r="I63" s="91">
        <v>70</v>
      </c>
      <c r="J63" s="100"/>
      <c r="K63" s="101"/>
    </row>
    <row r="64" spans="1:11" ht="12.75" customHeight="1">
      <c r="A64" s="114">
        <v>5</v>
      </c>
      <c r="B64" s="104" t="s">
        <v>111</v>
      </c>
      <c r="C64" s="105">
        <v>90</v>
      </c>
      <c r="D64" s="105" t="s">
        <v>115</v>
      </c>
      <c r="E64" s="106" t="s">
        <v>113</v>
      </c>
      <c r="F64" s="107">
        <v>47</v>
      </c>
      <c r="G64" s="108">
        <v>41</v>
      </c>
      <c r="H64" s="109"/>
      <c r="I64" s="110">
        <v>88</v>
      </c>
      <c r="J64" s="111">
        <f>IF(SUM(I64:I65)=0,"",SUM(I64:I65))</f>
        <v>136</v>
      </c>
      <c r="K64" s="112"/>
    </row>
    <row r="65" spans="1:11" ht="12.75">
      <c r="A65" s="114"/>
      <c r="B65" s="94" t="s">
        <v>116</v>
      </c>
      <c r="C65" s="105"/>
      <c r="D65" s="105"/>
      <c r="E65" s="95"/>
      <c r="F65" s="96">
        <v>35</v>
      </c>
      <c r="G65" s="86">
        <v>13</v>
      </c>
      <c r="H65" s="97"/>
      <c r="I65" s="98">
        <v>48</v>
      </c>
      <c r="J65" s="111"/>
      <c r="K65" s="112"/>
    </row>
    <row r="66" spans="1:11" ht="12.75" customHeight="1">
      <c r="A66" s="113">
        <v>6</v>
      </c>
      <c r="B66" s="85" t="s">
        <v>117</v>
      </c>
      <c r="C66" s="105">
        <v>63</v>
      </c>
      <c r="D66" s="105" t="s">
        <v>118</v>
      </c>
      <c r="E66" s="87" t="s">
        <v>113</v>
      </c>
      <c r="F66" s="88">
        <v>5</v>
      </c>
      <c r="G66" s="89">
        <v>48</v>
      </c>
      <c r="H66" s="90"/>
      <c r="I66" s="91">
        <v>98</v>
      </c>
      <c r="J66" s="100">
        <f>IF(SUM(I66:I67)=0,"",SUM(I66:I67))</f>
        <v>185</v>
      </c>
      <c r="K66" s="101"/>
    </row>
    <row r="67" spans="1:11" ht="12.75">
      <c r="A67" s="113"/>
      <c r="B67" s="94" t="s">
        <v>37</v>
      </c>
      <c r="C67" s="105"/>
      <c r="D67" s="105"/>
      <c r="E67" s="195"/>
      <c r="F67" s="88">
        <v>45</v>
      </c>
      <c r="G67" s="89">
        <v>42</v>
      </c>
      <c r="H67" s="90"/>
      <c r="I67" s="91">
        <v>87</v>
      </c>
      <c r="J67" s="100"/>
      <c r="K67" s="101"/>
    </row>
    <row r="68" spans="1:11" ht="12.75" customHeight="1">
      <c r="A68" s="114">
        <v>7</v>
      </c>
      <c r="B68" s="104" t="s">
        <v>119</v>
      </c>
      <c r="C68" s="105">
        <v>98</v>
      </c>
      <c r="D68" s="105" t="s">
        <v>115</v>
      </c>
      <c r="E68" s="194" t="s">
        <v>120</v>
      </c>
      <c r="F68" s="107">
        <v>50</v>
      </c>
      <c r="G68" s="108">
        <v>44</v>
      </c>
      <c r="H68" s="109"/>
      <c r="I68" s="110">
        <v>94</v>
      </c>
      <c r="J68" s="111">
        <f>IF(SUM(I68:I69)=0,"",SUM(I68:I69))</f>
        <v>164</v>
      </c>
      <c r="K68" s="112"/>
    </row>
    <row r="69" spans="1:11" ht="12.75">
      <c r="A69" s="114"/>
      <c r="B69" s="94" t="s">
        <v>121</v>
      </c>
      <c r="C69" s="105"/>
      <c r="D69" s="105"/>
      <c r="E69" s="195"/>
      <c r="F69" s="96">
        <v>37</v>
      </c>
      <c r="G69" s="86">
        <v>33</v>
      </c>
      <c r="H69" s="97"/>
      <c r="I69" s="98">
        <v>70</v>
      </c>
      <c r="J69" s="111"/>
      <c r="K69" s="112"/>
    </row>
    <row r="70" spans="1:11" ht="12.75" customHeight="1">
      <c r="A70" s="113">
        <v>8</v>
      </c>
      <c r="B70" s="104" t="s">
        <v>122</v>
      </c>
      <c r="C70" s="105">
        <v>55</v>
      </c>
      <c r="D70" s="105" t="s">
        <v>123</v>
      </c>
      <c r="E70" s="106" t="s">
        <v>124</v>
      </c>
      <c r="F70" s="88">
        <v>49</v>
      </c>
      <c r="G70" s="89">
        <v>43</v>
      </c>
      <c r="H70" s="90"/>
      <c r="I70" s="91">
        <v>92</v>
      </c>
      <c r="J70" s="100">
        <f>IF(SUM(I70:I71)=0,"",SUM(I70:I71))</f>
        <v>147</v>
      </c>
      <c r="K70" s="101"/>
    </row>
    <row r="71" spans="1:11" ht="12.75">
      <c r="A71" s="113"/>
      <c r="B71" s="94" t="s">
        <v>36</v>
      </c>
      <c r="C71" s="105"/>
      <c r="D71" s="105"/>
      <c r="E71" s="95"/>
      <c r="F71" s="88">
        <v>36</v>
      </c>
      <c r="G71" s="89">
        <v>19</v>
      </c>
      <c r="H71" s="90"/>
      <c r="I71" s="91">
        <v>55</v>
      </c>
      <c r="J71" s="100"/>
      <c r="K71" s="101"/>
    </row>
    <row r="72" spans="1:11" ht="12.75" customHeight="1">
      <c r="A72" s="114">
        <v>9</v>
      </c>
      <c r="B72" s="104" t="s">
        <v>119</v>
      </c>
      <c r="C72" s="105">
        <v>62</v>
      </c>
      <c r="D72" s="105" t="s">
        <v>115</v>
      </c>
      <c r="E72" s="106" t="s">
        <v>125</v>
      </c>
      <c r="F72" s="107">
        <v>48</v>
      </c>
      <c r="G72" s="108">
        <v>41</v>
      </c>
      <c r="H72" s="109"/>
      <c r="I72" s="110">
        <v>89</v>
      </c>
      <c r="J72" s="111">
        <f>IF(SUM(I72:I73)=0,"",SUM(I72:I73))</f>
        <v>148</v>
      </c>
      <c r="K72" s="112"/>
    </row>
    <row r="73" spans="1:11" ht="12.75">
      <c r="A73" s="114"/>
      <c r="B73" s="94" t="s">
        <v>126</v>
      </c>
      <c r="C73" s="105"/>
      <c r="D73" s="105"/>
      <c r="E73" s="95"/>
      <c r="F73" s="96">
        <v>37</v>
      </c>
      <c r="G73" s="86">
        <v>22</v>
      </c>
      <c r="H73" s="97"/>
      <c r="I73" s="98">
        <v>59</v>
      </c>
      <c r="J73" s="111"/>
      <c r="K73" s="112"/>
    </row>
    <row r="74" spans="1:11" ht="12.75" customHeight="1">
      <c r="A74" s="113">
        <v>10</v>
      </c>
      <c r="B74" s="85"/>
      <c r="C74" s="105"/>
      <c r="D74" s="105"/>
      <c r="E74" s="87"/>
      <c r="F74" s="88"/>
      <c r="G74" s="89"/>
      <c r="H74" s="90"/>
      <c r="I74" s="115"/>
      <c r="J74" s="116">
        <f>IF(SUM(I74:I75)=0,"",SUM(I74:I75))</f>
      </c>
      <c r="K74" s="101"/>
    </row>
    <row r="75" spans="1:11" ht="12.75">
      <c r="A75" s="113"/>
      <c r="B75" s="120"/>
      <c r="C75" s="105"/>
      <c r="D75" s="105"/>
      <c r="E75" s="195"/>
      <c r="F75" s="88"/>
      <c r="G75" s="89"/>
      <c r="H75" s="90"/>
      <c r="I75" s="115"/>
      <c r="J75" s="116"/>
      <c r="K75" s="101"/>
    </row>
    <row r="76" spans="1:11" ht="12.75" customHeight="1">
      <c r="A76" s="114">
        <v>11</v>
      </c>
      <c r="B76" s="85"/>
      <c r="C76" s="105"/>
      <c r="D76" s="105"/>
      <c r="E76" s="87"/>
      <c r="F76" s="107"/>
      <c r="G76" s="108"/>
      <c r="H76" s="109"/>
      <c r="I76" s="118"/>
      <c r="J76" s="119">
        <f>IF(SUM(I76:I77)=0,"",SUM(I76:I77))</f>
      </c>
      <c r="K76" s="112"/>
    </row>
    <row r="77" spans="1:11" ht="12.75">
      <c r="A77" s="114"/>
      <c r="B77" s="120"/>
      <c r="C77" s="105"/>
      <c r="D77" s="105"/>
      <c r="E77" s="195"/>
      <c r="F77" s="96"/>
      <c r="G77" s="86"/>
      <c r="H77" s="97"/>
      <c r="I77" s="121"/>
      <c r="J77" s="119"/>
      <c r="K77" s="112"/>
    </row>
    <row r="78" spans="1:11" ht="12.75" customHeight="1">
      <c r="A78" s="113">
        <v>12</v>
      </c>
      <c r="B78" s="85"/>
      <c r="C78" s="105"/>
      <c r="D78" s="105"/>
      <c r="E78" s="194"/>
      <c r="F78" s="88"/>
      <c r="G78" s="89"/>
      <c r="H78" s="90"/>
      <c r="I78" s="115"/>
      <c r="J78" s="116">
        <f>IF(SUM(I78:I79)=0,"",SUM(I78:I79))</f>
      </c>
      <c r="K78" s="122"/>
    </row>
    <row r="79" spans="1:11" ht="12.75">
      <c r="A79" s="113"/>
      <c r="B79" s="120"/>
      <c r="C79" s="105"/>
      <c r="D79" s="105"/>
      <c r="E79" s="95"/>
      <c r="F79" s="88"/>
      <c r="G79" s="89"/>
      <c r="H79" s="90"/>
      <c r="I79" s="115"/>
      <c r="J79" s="116"/>
      <c r="K79" s="122"/>
    </row>
    <row r="80" spans="1:11" ht="12.75" customHeight="1">
      <c r="A80" s="202">
        <v>13</v>
      </c>
      <c r="B80" s="104"/>
      <c r="C80" s="196"/>
      <c r="D80" s="196"/>
      <c r="E80" s="106"/>
      <c r="F80" s="107"/>
      <c r="G80" s="108"/>
      <c r="H80" s="109"/>
      <c r="I80" s="118"/>
      <c r="J80" s="203">
        <f>IF(SUM(I80:I81)=0,"",SUM(I80:I81))</f>
      </c>
      <c r="K80" s="204"/>
    </row>
    <row r="81" spans="1:11" ht="12.75">
      <c r="A81" s="202"/>
      <c r="B81" s="76"/>
      <c r="C81" s="196"/>
      <c r="D81" s="196"/>
      <c r="E81" s="78"/>
      <c r="F81" s="128"/>
      <c r="G81" s="125"/>
      <c r="H81" s="129"/>
      <c r="I81" s="82"/>
      <c r="J81" s="203"/>
      <c r="K81" s="204"/>
    </row>
    <row r="87" spans="1:2" ht="12.75">
      <c r="A87" s="64"/>
      <c r="B87" s="67" t="s">
        <v>127</v>
      </c>
    </row>
    <row r="88" spans="1:11" ht="14.25" customHeight="1">
      <c r="A88" s="68" t="s">
        <v>76</v>
      </c>
      <c r="B88" s="69" t="s">
        <v>16</v>
      </c>
      <c r="C88" s="70" t="s">
        <v>0</v>
      </c>
      <c r="D88" s="191" t="s">
        <v>101</v>
      </c>
      <c r="E88" s="71" t="s">
        <v>17</v>
      </c>
      <c r="F88" s="72" t="s">
        <v>77</v>
      </c>
      <c r="G88" s="72"/>
      <c r="H88" s="72"/>
      <c r="I88" s="73" t="s">
        <v>78</v>
      </c>
      <c r="J88" s="74" t="s">
        <v>22</v>
      </c>
      <c r="K88" s="75" t="s">
        <v>102</v>
      </c>
    </row>
    <row r="89" spans="1:11" ht="12.75">
      <c r="A89" s="68"/>
      <c r="B89" s="76" t="s">
        <v>79</v>
      </c>
      <c r="C89" s="77" t="s">
        <v>80</v>
      </c>
      <c r="D89" s="191"/>
      <c r="E89" s="78" t="s">
        <v>26</v>
      </c>
      <c r="F89" s="79"/>
      <c r="G89" s="80"/>
      <c r="H89" s="81"/>
      <c r="I89" s="82"/>
      <c r="J89" s="83" t="s">
        <v>27</v>
      </c>
      <c r="K89" s="75"/>
    </row>
    <row r="90" spans="1:11" ht="13.5" customHeight="1">
      <c r="A90" s="84">
        <v>1</v>
      </c>
      <c r="B90" s="85" t="s">
        <v>128</v>
      </c>
      <c r="C90" s="86">
        <v>58</v>
      </c>
      <c r="D90" s="192" t="s">
        <v>129</v>
      </c>
      <c r="E90" s="87" t="s">
        <v>113</v>
      </c>
      <c r="F90" s="193">
        <v>50</v>
      </c>
      <c r="G90" s="89">
        <v>45</v>
      </c>
      <c r="H90" s="90"/>
      <c r="I90" s="91">
        <v>95</v>
      </c>
      <c r="J90" s="92">
        <f>IF(SUM(I90:I91)=0,"",SUM(I90:I91))</f>
        <v>173</v>
      </c>
      <c r="K90" s="93"/>
    </row>
    <row r="91" spans="1:11" ht="12.75">
      <c r="A91" s="84"/>
      <c r="B91" s="94" t="s">
        <v>114</v>
      </c>
      <c r="C91" s="86"/>
      <c r="D91" s="86"/>
      <c r="E91" s="95"/>
      <c r="F91" s="96">
        <v>43</v>
      </c>
      <c r="G91" s="86">
        <v>35</v>
      </c>
      <c r="H91" s="97"/>
      <c r="I91" s="98">
        <v>78</v>
      </c>
      <c r="J91" s="92"/>
      <c r="K91" s="93"/>
    </row>
    <row r="92" spans="1:11" ht="12.75" customHeight="1">
      <c r="A92" s="99">
        <v>2</v>
      </c>
      <c r="B92" s="104" t="s">
        <v>107</v>
      </c>
      <c r="C92" s="105">
        <v>68</v>
      </c>
      <c r="D92" s="105" t="s">
        <v>130</v>
      </c>
      <c r="E92" s="194" t="s">
        <v>109</v>
      </c>
      <c r="F92" s="88">
        <v>50</v>
      </c>
      <c r="G92" s="89">
        <v>42</v>
      </c>
      <c r="H92" s="90"/>
      <c r="I92" s="91">
        <v>92</v>
      </c>
      <c r="J92" s="100">
        <f>IF(SUM(I92:I93)=0,"",SUM(I92:I93))</f>
        <v>154</v>
      </c>
      <c r="K92" s="101"/>
    </row>
    <row r="93" spans="1:11" ht="12.75">
      <c r="A93" s="99"/>
      <c r="B93" s="94" t="s">
        <v>61</v>
      </c>
      <c r="C93" s="105"/>
      <c r="D93" s="105"/>
      <c r="E93" s="195"/>
      <c r="F93" s="88">
        <v>38</v>
      </c>
      <c r="G93" s="89">
        <v>24</v>
      </c>
      <c r="H93" s="90"/>
      <c r="I93" s="91">
        <v>62</v>
      </c>
      <c r="J93" s="100"/>
      <c r="K93" s="101"/>
    </row>
    <row r="94" spans="1:11" ht="12.75" customHeight="1">
      <c r="A94" s="103">
        <v>3</v>
      </c>
      <c r="B94" s="104" t="s">
        <v>119</v>
      </c>
      <c r="C94" s="105">
        <v>98</v>
      </c>
      <c r="D94" s="105" t="s">
        <v>131</v>
      </c>
      <c r="E94" s="106" t="s">
        <v>120</v>
      </c>
      <c r="F94" s="107">
        <v>48</v>
      </c>
      <c r="G94" s="108">
        <v>43</v>
      </c>
      <c r="H94" s="109"/>
      <c r="I94" s="110">
        <v>91</v>
      </c>
      <c r="J94" s="111">
        <f>IF(SUM(I94:I95)=0,"",SUM(I94:I95))</f>
        <v>153</v>
      </c>
      <c r="K94" s="112"/>
    </row>
    <row r="95" spans="1:11" ht="12.75">
      <c r="A95" s="103"/>
      <c r="B95" s="94" t="s">
        <v>121</v>
      </c>
      <c r="C95" s="105"/>
      <c r="D95" s="105"/>
      <c r="E95" s="95"/>
      <c r="F95" s="96">
        <v>40</v>
      </c>
      <c r="G95" s="86">
        <v>22</v>
      </c>
      <c r="H95" s="97"/>
      <c r="I95" s="98">
        <v>62</v>
      </c>
      <c r="J95" s="111"/>
      <c r="K95" s="112"/>
    </row>
    <row r="96" spans="1:11" ht="12.75" customHeight="1">
      <c r="A96" s="113">
        <v>4</v>
      </c>
      <c r="B96" s="104" t="s">
        <v>117</v>
      </c>
      <c r="C96" s="105">
        <v>63</v>
      </c>
      <c r="D96" s="105" t="s">
        <v>132</v>
      </c>
      <c r="E96" s="106" t="s">
        <v>113</v>
      </c>
      <c r="F96" s="88">
        <v>47</v>
      </c>
      <c r="G96" s="89">
        <v>42</v>
      </c>
      <c r="H96" s="90"/>
      <c r="I96" s="91">
        <v>89</v>
      </c>
      <c r="J96" s="100">
        <f>IF(SUM(I96:I97)=0,"",SUM(I96:I97))</f>
        <v>141</v>
      </c>
      <c r="K96" s="101"/>
    </row>
    <row r="97" spans="1:11" ht="12.75">
      <c r="A97" s="113"/>
      <c r="B97" s="94" t="s">
        <v>37</v>
      </c>
      <c r="C97" s="105"/>
      <c r="D97" s="105"/>
      <c r="E97" s="95"/>
      <c r="F97" s="88">
        <v>38</v>
      </c>
      <c r="G97" s="89">
        <v>14</v>
      </c>
      <c r="H97" s="90"/>
      <c r="I97" s="91">
        <v>52</v>
      </c>
      <c r="J97" s="100"/>
      <c r="K97" s="101"/>
    </row>
    <row r="98" spans="1:11" ht="12.75" customHeight="1">
      <c r="A98" s="114">
        <v>5</v>
      </c>
      <c r="B98" s="104" t="s">
        <v>107</v>
      </c>
      <c r="C98" s="105">
        <v>0</v>
      </c>
      <c r="D98" s="105" t="s">
        <v>129</v>
      </c>
      <c r="E98" s="106" t="s">
        <v>109</v>
      </c>
      <c r="F98" s="107">
        <v>46</v>
      </c>
      <c r="G98" s="108">
        <v>41</v>
      </c>
      <c r="H98" s="109"/>
      <c r="I98" s="110">
        <v>87</v>
      </c>
      <c r="J98" s="111">
        <f>IF(SUM(I98:I99)=0,"",SUM(I98:I99))</f>
        <v>139</v>
      </c>
      <c r="K98" s="112"/>
    </row>
    <row r="99" spans="1:11" ht="12.75">
      <c r="A99" s="114"/>
      <c r="B99" s="94" t="s">
        <v>110</v>
      </c>
      <c r="C99" s="105"/>
      <c r="D99" s="105"/>
      <c r="E99" s="95"/>
      <c r="F99" s="96">
        <v>39</v>
      </c>
      <c r="G99" s="86">
        <v>13</v>
      </c>
      <c r="H99" s="97"/>
      <c r="I99" s="98">
        <v>52</v>
      </c>
      <c r="J99" s="111"/>
      <c r="K99" s="112"/>
    </row>
    <row r="100" spans="1:11" ht="12.75" customHeight="1">
      <c r="A100" s="113">
        <v>6</v>
      </c>
      <c r="B100" s="104" t="s">
        <v>128</v>
      </c>
      <c r="C100" s="105">
        <v>90</v>
      </c>
      <c r="D100" s="105" t="s">
        <v>129</v>
      </c>
      <c r="E100" s="106" t="s">
        <v>113</v>
      </c>
      <c r="F100" s="88">
        <v>47</v>
      </c>
      <c r="G100" s="89">
        <v>40</v>
      </c>
      <c r="H100" s="90"/>
      <c r="I100" s="91">
        <v>87</v>
      </c>
      <c r="J100" s="100">
        <f>IF(SUM(I100:I101)=0,"",SUM(I100:I101))</f>
        <v>134</v>
      </c>
      <c r="K100" s="101"/>
    </row>
    <row r="101" spans="1:11" ht="12.75">
      <c r="A101" s="113"/>
      <c r="B101" s="94" t="s">
        <v>114</v>
      </c>
      <c r="C101" s="105"/>
      <c r="D101" s="105"/>
      <c r="E101" s="95"/>
      <c r="F101" s="88">
        <v>35</v>
      </c>
      <c r="G101" s="89">
        <v>12</v>
      </c>
      <c r="H101" s="90"/>
      <c r="I101" s="91">
        <v>47</v>
      </c>
      <c r="J101" s="100"/>
      <c r="K101" s="101"/>
    </row>
    <row r="102" spans="1:11" ht="12.75" customHeight="1">
      <c r="A102" s="202">
        <v>7</v>
      </c>
      <c r="B102" s="104"/>
      <c r="C102" s="196"/>
      <c r="D102" s="196"/>
      <c r="E102" s="194"/>
      <c r="F102" s="107"/>
      <c r="G102" s="108"/>
      <c r="H102" s="109"/>
      <c r="I102" s="110"/>
      <c r="J102" s="205">
        <f>IF(SUM(I102:I103)=0,"",SUM(I102:I103))</f>
      </c>
      <c r="K102" s="204"/>
    </row>
    <row r="103" spans="1:11" ht="12.75">
      <c r="A103" s="202"/>
      <c r="B103" s="76"/>
      <c r="C103" s="196"/>
      <c r="D103" s="196"/>
      <c r="E103" s="78"/>
      <c r="F103" s="128"/>
      <c r="G103" s="125"/>
      <c r="H103" s="129"/>
      <c r="I103" s="197"/>
      <c r="J103" s="205"/>
      <c r="K103" s="204"/>
    </row>
    <row r="113" spans="1:2" ht="12.75">
      <c r="A113" s="64"/>
      <c r="B113" s="67" t="s">
        <v>133</v>
      </c>
    </row>
    <row r="114" spans="1:11" ht="14.25" customHeight="1">
      <c r="A114" s="68" t="s">
        <v>76</v>
      </c>
      <c r="B114" s="69" t="s">
        <v>16</v>
      </c>
      <c r="C114" s="70" t="s">
        <v>0</v>
      </c>
      <c r="D114" s="191" t="s">
        <v>101</v>
      </c>
      <c r="E114" s="71" t="s">
        <v>17</v>
      </c>
      <c r="F114" s="72" t="s">
        <v>77</v>
      </c>
      <c r="G114" s="72"/>
      <c r="H114" s="72"/>
      <c r="I114" s="73" t="s">
        <v>78</v>
      </c>
      <c r="J114" s="74" t="s">
        <v>22</v>
      </c>
      <c r="K114" s="75" t="s">
        <v>102</v>
      </c>
    </row>
    <row r="115" spans="1:11" ht="12.75">
      <c r="A115" s="68"/>
      <c r="B115" s="76" t="s">
        <v>79</v>
      </c>
      <c r="C115" s="77" t="s">
        <v>80</v>
      </c>
      <c r="D115" s="191"/>
      <c r="E115" s="78" t="s">
        <v>26</v>
      </c>
      <c r="F115" s="79"/>
      <c r="G115" s="80"/>
      <c r="H115" s="81"/>
      <c r="I115" s="82"/>
      <c r="J115" s="83" t="s">
        <v>27</v>
      </c>
      <c r="K115" s="75"/>
    </row>
    <row r="116" spans="1:11" ht="13.5" customHeight="1">
      <c r="A116" s="84">
        <v>1</v>
      </c>
      <c r="B116" s="104" t="s">
        <v>107</v>
      </c>
      <c r="C116" s="105">
        <v>68</v>
      </c>
      <c r="D116" s="192" t="s">
        <v>134</v>
      </c>
      <c r="E116" s="194" t="s">
        <v>109</v>
      </c>
      <c r="F116" s="193">
        <v>50</v>
      </c>
      <c r="G116" s="89">
        <v>49</v>
      </c>
      <c r="H116" s="90"/>
      <c r="I116" s="91">
        <v>99</v>
      </c>
      <c r="J116" s="92">
        <f>IF(SUM(I116:I117)=0,"",SUM(I116:I117))</f>
        <v>177</v>
      </c>
      <c r="K116" s="93"/>
    </row>
    <row r="117" spans="1:11" ht="12.75">
      <c r="A117" s="84"/>
      <c r="B117" s="94" t="s">
        <v>61</v>
      </c>
      <c r="C117" s="105"/>
      <c r="D117" s="105"/>
      <c r="E117" s="195"/>
      <c r="F117" s="96">
        <v>45</v>
      </c>
      <c r="G117" s="86">
        <v>33</v>
      </c>
      <c r="H117" s="97"/>
      <c r="I117" s="98">
        <v>78</v>
      </c>
      <c r="J117" s="92"/>
      <c r="K117" s="93"/>
    </row>
    <row r="118" spans="1:11" ht="12.75" customHeight="1">
      <c r="A118" s="99">
        <v>2</v>
      </c>
      <c r="B118" s="85" t="s">
        <v>135</v>
      </c>
      <c r="C118" s="86">
        <v>67</v>
      </c>
      <c r="D118" s="105" t="s">
        <v>136</v>
      </c>
      <c r="E118" s="87" t="s">
        <v>137</v>
      </c>
      <c r="F118" s="88">
        <v>48</v>
      </c>
      <c r="G118" s="89">
        <v>41</v>
      </c>
      <c r="H118" s="90"/>
      <c r="I118" s="91">
        <v>89</v>
      </c>
      <c r="J118" s="100">
        <f>IF(SUM(I118:I119)=0,"",SUM(I118:I119))</f>
        <v>152</v>
      </c>
      <c r="K118" s="101"/>
    </row>
    <row r="119" spans="1:11" ht="12.75">
      <c r="A119" s="99"/>
      <c r="B119" s="94" t="s">
        <v>138</v>
      </c>
      <c r="C119" s="86"/>
      <c r="D119" s="86"/>
      <c r="E119" s="95"/>
      <c r="F119" s="88">
        <v>37</v>
      </c>
      <c r="G119" s="89">
        <v>26</v>
      </c>
      <c r="H119" s="90"/>
      <c r="I119" s="91">
        <v>63</v>
      </c>
      <c r="J119" s="100"/>
      <c r="K119" s="101"/>
    </row>
    <row r="120" spans="1:11" ht="12.75" customHeight="1">
      <c r="A120" s="103">
        <v>3</v>
      </c>
      <c r="B120" s="85" t="s">
        <v>139</v>
      </c>
      <c r="C120" s="105">
        <v>76</v>
      </c>
      <c r="D120" s="105" t="s">
        <v>140</v>
      </c>
      <c r="E120" s="87" t="s">
        <v>120</v>
      </c>
      <c r="F120" s="107">
        <v>46</v>
      </c>
      <c r="G120" s="108">
        <v>42</v>
      </c>
      <c r="H120" s="109"/>
      <c r="I120" s="110">
        <v>88</v>
      </c>
      <c r="J120" s="111">
        <f>IF(SUM(I120:I121)=0,"",SUM(I120:I121))</f>
        <v>121</v>
      </c>
      <c r="K120" s="112"/>
    </row>
    <row r="121" spans="1:11" ht="12.75">
      <c r="A121" s="103"/>
      <c r="B121" s="94" t="s">
        <v>53</v>
      </c>
      <c r="C121" s="105"/>
      <c r="D121" s="105"/>
      <c r="E121" s="195"/>
      <c r="F121" s="96">
        <v>33</v>
      </c>
      <c r="G121" s="86">
        <v>0</v>
      </c>
      <c r="H121" s="97"/>
      <c r="I121" s="98">
        <v>33</v>
      </c>
      <c r="J121" s="111"/>
      <c r="K121" s="112"/>
    </row>
    <row r="122" spans="1:11" ht="12.75" customHeight="1">
      <c r="A122" s="113">
        <v>4</v>
      </c>
      <c r="B122" s="85"/>
      <c r="C122" s="86"/>
      <c r="D122" s="105"/>
      <c r="E122" s="87"/>
      <c r="F122" s="88"/>
      <c r="G122" s="89"/>
      <c r="H122" s="90"/>
      <c r="I122" s="91"/>
      <c r="J122" s="100">
        <f>IF(SUM(I122:I123)=0,"",SUM(I122:I123))</f>
      </c>
      <c r="K122" s="101"/>
    </row>
    <row r="123" spans="1:11" ht="12.75">
      <c r="A123" s="113"/>
      <c r="B123" s="94"/>
      <c r="C123" s="86"/>
      <c r="D123" s="86"/>
      <c r="E123" s="95"/>
      <c r="F123" s="88"/>
      <c r="G123" s="89"/>
      <c r="H123" s="90"/>
      <c r="I123" s="91"/>
      <c r="J123" s="100"/>
      <c r="K123" s="101"/>
    </row>
    <row r="124" spans="1:11" ht="12.75" customHeight="1">
      <c r="A124" s="114">
        <v>5</v>
      </c>
      <c r="B124" s="104"/>
      <c r="C124" s="105"/>
      <c r="D124" s="105"/>
      <c r="E124" s="194"/>
      <c r="F124" s="107"/>
      <c r="G124" s="108"/>
      <c r="H124" s="109"/>
      <c r="I124" s="110"/>
      <c r="J124" s="111">
        <f>IF(SUM(I124:I125)=0,"",SUM(I124:I125))</f>
      </c>
      <c r="K124" s="112"/>
    </row>
    <row r="125" spans="1:11" ht="12.75">
      <c r="A125" s="114"/>
      <c r="B125" s="120"/>
      <c r="C125" s="105"/>
      <c r="D125" s="105"/>
      <c r="E125" s="95"/>
      <c r="F125" s="96"/>
      <c r="G125" s="86"/>
      <c r="H125" s="97"/>
      <c r="I125" s="98"/>
      <c r="J125" s="111"/>
      <c r="K125" s="112"/>
    </row>
    <row r="126" spans="1:11" ht="12.75" customHeight="1">
      <c r="A126" s="113">
        <v>6</v>
      </c>
      <c r="B126" s="85"/>
      <c r="C126" s="105"/>
      <c r="D126" s="105"/>
      <c r="E126" s="87"/>
      <c r="F126" s="88"/>
      <c r="G126" s="89"/>
      <c r="H126" s="90"/>
      <c r="I126" s="91"/>
      <c r="J126" s="100">
        <f>IF(SUM(I126:I127)=0,"",SUM(I126:I127))</f>
      </c>
      <c r="K126" s="101"/>
    </row>
    <row r="127" spans="1:11" ht="12.75">
      <c r="A127" s="113"/>
      <c r="B127" s="120"/>
      <c r="C127" s="105"/>
      <c r="D127" s="105"/>
      <c r="E127" s="195"/>
      <c r="F127" s="88"/>
      <c r="G127" s="89"/>
      <c r="H127" s="90"/>
      <c r="I127" s="91"/>
      <c r="J127" s="100"/>
      <c r="K127" s="101"/>
    </row>
    <row r="128" spans="1:11" ht="12.75" customHeight="1">
      <c r="A128" s="202">
        <v>7</v>
      </c>
      <c r="B128" s="104"/>
      <c r="C128" s="196"/>
      <c r="D128" s="196"/>
      <c r="E128" s="106"/>
      <c r="F128" s="107"/>
      <c r="G128" s="108"/>
      <c r="H128" s="109"/>
      <c r="I128" s="110"/>
      <c r="J128" s="205">
        <f>IF(SUM(I128:I129)=0,"",SUM(I128:I129))</f>
      </c>
      <c r="K128" s="204"/>
    </row>
    <row r="129" spans="1:11" ht="12.75">
      <c r="A129" s="202"/>
      <c r="B129" s="76"/>
      <c r="C129" s="196"/>
      <c r="D129" s="196"/>
      <c r="E129" s="78"/>
      <c r="F129" s="128"/>
      <c r="G129" s="125"/>
      <c r="H129" s="129"/>
      <c r="I129" s="197"/>
      <c r="J129" s="205"/>
      <c r="K129" s="204"/>
    </row>
    <row r="136" spans="1:2" ht="12.75">
      <c r="A136" s="64"/>
      <c r="B136" s="67" t="s">
        <v>141</v>
      </c>
    </row>
    <row r="137" spans="1:11" ht="14.25" customHeight="1">
      <c r="A137" s="68" t="s">
        <v>76</v>
      </c>
      <c r="B137" s="69" t="s">
        <v>16</v>
      </c>
      <c r="C137" s="70" t="s">
        <v>0</v>
      </c>
      <c r="D137" s="191" t="s">
        <v>101</v>
      </c>
      <c r="E137" s="71" t="s">
        <v>17</v>
      </c>
      <c r="F137" s="72" t="s">
        <v>77</v>
      </c>
      <c r="G137" s="72"/>
      <c r="H137" s="72"/>
      <c r="I137" s="73" t="s">
        <v>78</v>
      </c>
      <c r="J137" s="74" t="s">
        <v>22</v>
      </c>
      <c r="K137" s="75" t="s">
        <v>102</v>
      </c>
    </row>
    <row r="138" spans="1:11" ht="12.75">
      <c r="A138" s="68"/>
      <c r="B138" s="76" t="s">
        <v>79</v>
      </c>
      <c r="C138" s="77" t="s">
        <v>80</v>
      </c>
      <c r="D138" s="191"/>
      <c r="E138" s="78" t="s">
        <v>26</v>
      </c>
      <c r="F138" s="79"/>
      <c r="G138" s="80"/>
      <c r="H138" s="81"/>
      <c r="I138" s="82"/>
      <c r="J138" s="83" t="s">
        <v>27</v>
      </c>
      <c r="K138" s="75"/>
    </row>
    <row r="139" spans="1:11" ht="13.5" customHeight="1">
      <c r="A139" s="84">
        <v>1</v>
      </c>
      <c r="B139" s="85" t="s">
        <v>107</v>
      </c>
      <c r="C139" s="86">
        <v>68</v>
      </c>
      <c r="D139" s="192" t="s">
        <v>142</v>
      </c>
      <c r="E139" s="87" t="s">
        <v>109</v>
      </c>
      <c r="F139" s="193">
        <v>48</v>
      </c>
      <c r="G139" s="89">
        <v>43</v>
      </c>
      <c r="H139" s="90">
        <v>48</v>
      </c>
      <c r="I139" s="91">
        <v>139</v>
      </c>
      <c r="J139" s="92">
        <f>IF(SUM(I139:I140)=0,"",SUM(I139:I140))</f>
        <v>254</v>
      </c>
      <c r="K139" s="93"/>
    </row>
    <row r="140" spans="1:11" ht="12.75">
      <c r="A140" s="84"/>
      <c r="B140" s="94" t="s">
        <v>61</v>
      </c>
      <c r="C140" s="86"/>
      <c r="D140" s="86"/>
      <c r="E140" s="95"/>
      <c r="F140" s="96">
        <v>39</v>
      </c>
      <c r="G140" s="86">
        <v>35</v>
      </c>
      <c r="H140" s="97">
        <v>41</v>
      </c>
      <c r="I140" s="98">
        <v>115</v>
      </c>
      <c r="J140" s="92"/>
      <c r="K140" s="93"/>
    </row>
    <row r="141" spans="1:11" ht="12.75" customHeight="1">
      <c r="A141" s="99">
        <v>2</v>
      </c>
      <c r="B141" s="85" t="s">
        <v>111</v>
      </c>
      <c r="C141" s="86">
        <v>58</v>
      </c>
      <c r="D141" s="105" t="s">
        <v>143</v>
      </c>
      <c r="E141" s="87" t="s">
        <v>113</v>
      </c>
      <c r="F141" s="88">
        <v>43</v>
      </c>
      <c r="G141" s="89">
        <v>49</v>
      </c>
      <c r="H141" s="90">
        <v>50</v>
      </c>
      <c r="I141" s="91">
        <v>142</v>
      </c>
      <c r="J141" s="100">
        <f>IF(SUM(I141:I142)=0,"",SUM(I141:I142))</f>
        <v>253</v>
      </c>
      <c r="K141" s="101"/>
    </row>
    <row r="142" spans="1:11" ht="12.75">
      <c r="A142" s="99"/>
      <c r="B142" s="94" t="s">
        <v>114</v>
      </c>
      <c r="C142" s="86"/>
      <c r="D142" s="86"/>
      <c r="E142" s="95"/>
      <c r="F142" s="88">
        <v>27</v>
      </c>
      <c r="G142" s="89">
        <v>43</v>
      </c>
      <c r="H142" s="90">
        <v>41</v>
      </c>
      <c r="I142" s="91">
        <v>111</v>
      </c>
      <c r="J142" s="100"/>
      <c r="K142" s="101"/>
    </row>
    <row r="143" spans="1:11" ht="12.75" customHeight="1">
      <c r="A143" s="103">
        <v>3</v>
      </c>
      <c r="B143" s="104" t="s">
        <v>144</v>
      </c>
      <c r="C143" s="105">
        <v>86</v>
      </c>
      <c r="D143" s="105" t="s">
        <v>145</v>
      </c>
      <c r="E143" s="194" t="s">
        <v>137</v>
      </c>
      <c r="F143" s="107">
        <v>45</v>
      </c>
      <c r="G143" s="108">
        <v>47</v>
      </c>
      <c r="H143" s="109">
        <v>44</v>
      </c>
      <c r="I143" s="110">
        <v>136</v>
      </c>
      <c r="J143" s="111">
        <f>IF(SUM(I143:I144)=0,"",SUM(I143:I144))</f>
        <v>247</v>
      </c>
      <c r="K143" s="112"/>
    </row>
    <row r="144" spans="1:11" ht="12.75">
      <c r="A144" s="103"/>
      <c r="B144" s="94" t="s">
        <v>146</v>
      </c>
      <c r="C144" s="105"/>
      <c r="D144" s="105"/>
      <c r="E144" s="195"/>
      <c r="F144" s="96">
        <v>37</v>
      </c>
      <c r="G144" s="86">
        <v>39</v>
      </c>
      <c r="H144" s="97">
        <v>35</v>
      </c>
      <c r="I144" s="98">
        <v>111</v>
      </c>
      <c r="J144" s="111"/>
      <c r="K144" s="112"/>
    </row>
    <row r="145" spans="1:11" ht="12.75" customHeight="1">
      <c r="A145" s="113">
        <v>4</v>
      </c>
      <c r="B145" s="104" t="s">
        <v>107</v>
      </c>
      <c r="C145" s="105">
        <v>0</v>
      </c>
      <c r="D145" s="105" t="s">
        <v>145</v>
      </c>
      <c r="E145" s="194" t="s">
        <v>109</v>
      </c>
      <c r="F145" s="88">
        <v>49</v>
      </c>
      <c r="G145" s="89">
        <v>45</v>
      </c>
      <c r="H145" s="90">
        <v>42</v>
      </c>
      <c r="I145" s="91">
        <v>136</v>
      </c>
      <c r="J145" s="100">
        <f>IF(SUM(I145:I146)=0,"",SUM(I145:I146))</f>
        <v>243</v>
      </c>
      <c r="K145" s="101"/>
    </row>
    <row r="146" spans="1:11" ht="12.75">
      <c r="A146" s="113"/>
      <c r="B146" s="94" t="s">
        <v>110</v>
      </c>
      <c r="C146" s="105"/>
      <c r="D146" s="105"/>
      <c r="E146" s="195"/>
      <c r="F146" s="88">
        <v>43</v>
      </c>
      <c r="G146" s="89">
        <v>34</v>
      </c>
      <c r="H146" s="90">
        <v>30</v>
      </c>
      <c r="I146" s="91">
        <v>107</v>
      </c>
      <c r="J146" s="100"/>
      <c r="K146" s="101"/>
    </row>
    <row r="147" spans="1:11" ht="12.75" customHeight="1">
      <c r="A147" s="114">
        <v>5</v>
      </c>
      <c r="B147" s="85" t="s">
        <v>111</v>
      </c>
      <c r="C147" s="105">
        <v>90</v>
      </c>
      <c r="D147" s="105" t="s">
        <v>145</v>
      </c>
      <c r="E147" s="194" t="s">
        <v>113</v>
      </c>
      <c r="F147" s="107">
        <v>45</v>
      </c>
      <c r="G147" s="108">
        <v>47</v>
      </c>
      <c r="H147" s="109">
        <v>43</v>
      </c>
      <c r="I147" s="110">
        <v>135</v>
      </c>
      <c r="J147" s="111">
        <f>IF(SUM(I147:I148)=0,"",SUM(I147:I148))</f>
        <v>240</v>
      </c>
      <c r="K147" s="112"/>
    </row>
    <row r="148" spans="1:11" ht="12.75">
      <c r="A148" s="114"/>
      <c r="B148" s="120" t="s">
        <v>116</v>
      </c>
      <c r="C148" s="105"/>
      <c r="D148" s="105"/>
      <c r="E148" s="195"/>
      <c r="F148" s="96">
        <v>34</v>
      </c>
      <c r="G148" s="86">
        <v>41</v>
      </c>
      <c r="H148" s="97">
        <v>30</v>
      </c>
      <c r="I148" s="98">
        <v>105</v>
      </c>
      <c r="J148" s="111"/>
      <c r="K148" s="112"/>
    </row>
    <row r="149" spans="1:11" ht="12.75" customHeight="1">
      <c r="A149" s="113">
        <v>6</v>
      </c>
      <c r="B149" s="104" t="s">
        <v>135</v>
      </c>
      <c r="C149" s="105">
        <v>67</v>
      </c>
      <c r="D149" s="105" t="s">
        <v>145</v>
      </c>
      <c r="E149" s="194" t="s">
        <v>137</v>
      </c>
      <c r="F149" s="88">
        <v>43</v>
      </c>
      <c r="G149" s="89">
        <v>46</v>
      </c>
      <c r="H149" s="90">
        <v>45</v>
      </c>
      <c r="I149" s="91">
        <v>134</v>
      </c>
      <c r="J149" s="100">
        <f>IF(SUM(I149:I150)=0,"",SUM(I149:I150))</f>
        <v>235</v>
      </c>
      <c r="K149" s="101"/>
    </row>
    <row r="150" spans="1:11" ht="12.75">
      <c r="A150" s="113"/>
      <c r="B150" s="94" t="s">
        <v>138</v>
      </c>
      <c r="C150" s="105"/>
      <c r="D150" s="105"/>
      <c r="E150" s="195"/>
      <c r="F150" s="88">
        <v>34</v>
      </c>
      <c r="G150" s="89">
        <v>35</v>
      </c>
      <c r="H150" s="90">
        <v>32</v>
      </c>
      <c r="I150" s="91">
        <v>101</v>
      </c>
      <c r="J150" s="100"/>
      <c r="K150" s="101"/>
    </row>
    <row r="151" spans="1:11" ht="12.75" customHeight="1">
      <c r="A151" s="114">
        <v>7</v>
      </c>
      <c r="B151" s="104" t="s">
        <v>117</v>
      </c>
      <c r="C151" s="105">
        <v>63</v>
      </c>
      <c r="D151" s="105" t="s">
        <v>143</v>
      </c>
      <c r="E151" s="106" t="s">
        <v>113</v>
      </c>
      <c r="F151" s="107">
        <v>45</v>
      </c>
      <c r="G151" s="108">
        <v>47</v>
      </c>
      <c r="H151" s="109">
        <v>48</v>
      </c>
      <c r="I151" s="110">
        <v>140</v>
      </c>
      <c r="J151" s="111">
        <f>IF(SUM(I151:I152)=0,"",SUM(I151:I152))</f>
        <v>219</v>
      </c>
      <c r="K151" s="112"/>
    </row>
    <row r="152" spans="1:11" ht="12.75">
      <c r="A152" s="114"/>
      <c r="B152" s="120" t="s">
        <v>37</v>
      </c>
      <c r="C152" s="105"/>
      <c r="D152" s="105"/>
      <c r="E152" s="95"/>
      <c r="F152" s="96">
        <v>24</v>
      </c>
      <c r="G152" s="86">
        <v>26</v>
      </c>
      <c r="H152" s="97">
        <v>29</v>
      </c>
      <c r="I152" s="98">
        <v>79</v>
      </c>
      <c r="J152" s="111"/>
      <c r="K152" s="112"/>
    </row>
    <row r="153" spans="1:11" ht="12.75" customHeight="1">
      <c r="A153" s="113">
        <v>8</v>
      </c>
      <c r="B153" s="104"/>
      <c r="C153" s="105"/>
      <c r="D153" s="105"/>
      <c r="E153" s="106"/>
      <c r="F153" s="88"/>
      <c r="G153" s="89"/>
      <c r="H153" s="90"/>
      <c r="I153" s="91"/>
      <c r="J153" s="100">
        <f>IF(SUM(I153:I154)=0,"",SUM(I153:I154))</f>
      </c>
      <c r="K153" s="101"/>
    </row>
    <row r="154" spans="1:11" ht="12.75">
      <c r="A154" s="113"/>
      <c r="B154" s="94"/>
      <c r="C154" s="105"/>
      <c r="D154" s="105"/>
      <c r="E154" s="95"/>
      <c r="F154" s="88"/>
      <c r="G154" s="89"/>
      <c r="H154" s="90"/>
      <c r="I154" s="91"/>
      <c r="J154" s="100"/>
      <c r="K154" s="101"/>
    </row>
    <row r="155" spans="1:11" ht="12.75" customHeight="1">
      <c r="A155" s="114">
        <v>9</v>
      </c>
      <c r="B155" s="85"/>
      <c r="C155" s="105"/>
      <c r="D155" s="105"/>
      <c r="E155" s="87"/>
      <c r="F155" s="107"/>
      <c r="G155" s="108"/>
      <c r="H155" s="109"/>
      <c r="I155" s="110"/>
      <c r="J155" s="111">
        <f>IF(SUM(I155:I156)=0,"",SUM(I155:I156))</f>
      </c>
      <c r="K155" s="112"/>
    </row>
    <row r="156" spans="1:11" ht="12.75">
      <c r="A156" s="114"/>
      <c r="B156" s="94"/>
      <c r="C156" s="105"/>
      <c r="D156" s="105"/>
      <c r="E156" s="195"/>
      <c r="F156" s="96"/>
      <c r="G156" s="86"/>
      <c r="H156" s="97"/>
      <c r="I156" s="98"/>
      <c r="J156" s="111"/>
      <c r="K156" s="112"/>
    </row>
    <row r="157" spans="1:11" ht="12.75" customHeight="1">
      <c r="A157" s="113">
        <v>10</v>
      </c>
      <c r="B157" s="104"/>
      <c r="C157" s="105"/>
      <c r="D157" s="105"/>
      <c r="E157" s="106"/>
      <c r="F157" s="88"/>
      <c r="G157" s="89"/>
      <c r="H157" s="90"/>
      <c r="I157" s="115"/>
      <c r="J157" s="116">
        <f>IF(SUM(I157:I158)=0,"",SUM(I157:I158))</f>
      </c>
      <c r="K157" s="101"/>
    </row>
    <row r="158" spans="1:11" ht="12.75">
      <c r="A158" s="113"/>
      <c r="B158" s="94"/>
      <c r="C158" s="105"/>
      <c r="D158" s="105"/>
      <c r="E158" s="95"/>
      <c r="F158" s="88"/>
      <c r="G158" s="89"/>
      <c r="H158" s="90"/>
      <c r="I158" s="115"/>
      <c r="J158" s="116"/>
      <c r="K158" s="101"/>
    </row>
    <row r="159" spans="1:11" ht="12.75" customHeight="1">
      <c r="A159" s="202">
        <v>11</v>
      </c>
      <c r="B159" s="104"/>
      <c r="C159" s="196"/>
      <c r="D159" s="196"/>
      <c r="E159" s="106"/>
      <c r="F159" s="107"/>
      <c r="G159" s="108"/>
      <c r="H159" s="109"/>
      <c r="I159" s="118"/>
      <c r="J159" s="203">
        <f>IF(SUM(I159:I160)=0,"",SUM(I159:I160))</f>
      </c>
      <c r="K159" s="204"/>
    </row>
    <row r="160" spans="1:11" ht="12.75">
      <c r="A160" s="202"/>
      <c r="B160" s="76"/>
      <c r="C160" s="196"/>
      <c r="D160" s="196"/>
      <c r="E160" s="78"/>
      <c r="F160" s="128"/>
      <c r="G160" s="125"/>
      <c r="H160" s="129"/>
      <c r="I160" s="82"/>
      <c r="J160" s="203"/>
      <c r="K160" s="204"/>
    </row>
    <row r="174" spans="1:2" ht="12.75">
      <c r="A174" s="64"/>
      <c r="B174" s="67" t="s">
        <v>147</v>
      </c>
    </row>
    <row r="175" spans="1:11" ht="14.25" customHeight="1">
      <c r="A175" s="68" t="s">
        <v>76</v>
      </c>
      <c r="B175" s="69" t="s">
        <v>16</v>
      </c>
      <c r="C175" s="70" t="s">
        <v>0</v>
      </c>
      <c r="D175" s="191" t="s">
        <v>101</v>
      </c>
      <c r="E175" s="71" t="s">
        <v>17</v>
      </c>
      <c r="F175" s="72" t="s">
        <v>77</v>
      </c>
      <c r="G175" s="72"/>
      <c r="H175" s="72"/>
      <c r="I175" s="73" t="s">
        <v>78</v>
      </c>
      <c r="J175" s="74" t="s">
        <v>22</v>
      </c>
      <c r="K175" s="75" t="s">
        <v>102</v>
      </c>
    </row>
    <row r="176" spans="1:11" ht="12.75">
      <c r="A176" s="68"/>
      <c r="B176" s="76" t="s">
        <v>79</v>
      </c>
      <c r="C176" s="77" t="s">
        <v>80</v>
      </c>
      <c r="D176" s="191"/>
      <c r="E176" s="78" t="s">
        <v>26</v>
      </c>
      <c r="F176" s="79"/>
      <c r="G176" s="80"/>
      <c r="H176" s="81"/>
      <c r="I176" s="82"/>
      <c r="J176" s="83" t="s">
        <v>27</v>
      </c>
      <c r="K176" s="75"/>
    </row>
    <row r="177" spans="1:11" ht="13.5" customHeight="1">
      <c r="A177" s="84">
        <v>1</v>
      </c>
      <c r="B177" s="104" t="s">
        <v>139</v>
      </c>
      <c r="C177" s="105">
        <v>76</v>
      </c>
      <c r="D177" s="192" t="s">
        <v>148</v>
      </c>
      <c r="E177" s="106" t="s">
        <v>120</v>
      </c>
      <c r="F177" s="193">
        <v>18</v>
      </c>
      <c r="G177" s="89">
        <v>24</v>
      </c>
      <c r="H177" s="90">
        <v>15</v>
      </c>
      <c r="I177" s="91">
        <v>57</v>
      </c>
      <c r="J177" s="92">
        <f>IF(SUM(I177:I178)=0,"",SUM(I177:I178))</f>
        <v>237</v>
      </c>
      <c r="K177" s="93"/>
    </row>
    <row r="178" spans="1:11" ht="12.75">
      <c r="A178" s="84"/>
      <c r="B178" s="94" t="s">
        <v>53</v>
      </c>
      <c r="C178" s="105"/>
      <c r="D178" s="105"/>
      <c r="E178" s="95"/>
      <c r="F178" s="96">
        <v>60</v>
      </c>
      <c r="G178" s="86">
        <v>120</v>
      </c>
      <c r="H178" s="97"/>
      <c r="I178" s="98">
        <v>180</v>
      </c>
      <c r="J178" s="92"/>
      <c r="K178" s="93"/>
    </row>
    <row r="179" spans="1:11" ht="12.75" customHeight="1">
      <c r="A179" s="99">
        <v>2</v>
      </c>
      <c r="B179" s="85" t="s">
        <v>119</v>
      </c>
      <c r="C179" s="86">
        <v>98</v>
      </c>
      <c r="D179" s="105" t="s">
        <v>149</v>
      </c>
      <c r="E179" s="87" t="s">
        <v>120</v>
      </c>
      <c r="F179" s="88">
        <v>16</v>
      </c>
      <c r="G179" s="89">
        <v>21</v>
      </c>
      <c r="H179" s="90">
        <v>30</v>
      </c>
      <c r="I179" s="91">
        <v>67</v>
      </c>
      <c r="J179" s="100">
        <f>IF(SUM(I179:I180)=0,"",SUM(I179:I180))</f>
        <v>187</v>
      </c>
      <c r="K179" s="101"/>
    </row>
    <row r="180" spans="1:11" ht="12.75">
      <c r="A180" s="99"/>
      <c r="B180" s="94" t="s">
        <v>121</v>
      </c>
      <c r="C180" s="86"/>
      <c r="D180" s="86"/>
      <c r="E180" s="95"/>
      <c r="F180" s="88">
        <v>60</v>
      </c>
      <c r="G180" s="89">
        <v>60</v>
      </c>
      <c r="H180" s="90"/>
      <c r="I180" s="91">
        <v>120</v>
      </c>
      <c r="J180" s="100"/>
      <c r="K180" s="101"/>
    </row>
    <row r="181" spans="1:11" ht="12.75" customHeight="1">
      <c r="A181" s="103">
        <v>3</v>
      </c>
      <c r="B181" s="104" t="s">
        <v>107</v>
      </c>
      <c r="C181" s="105">
        <v>68</v>
      </c>
      <c r="D181" s="105" t="s">
        <v>148</v>
      </c>
      <c r="E181" s="194" t="s">
        <v>109</v>
      </c>
      <c r="F181" s="107">
        <v>11</v>
      </c>
      <c r="G181" s="108">
        <v>13</v>
      </c>
      <c r="H181" s="109">
        <v>23</v>
      </c>
      <c r="I181" s="110">
        <v>47</v>
      </c>
      <c r="J181" s="111">
        <f>IF(SUM(I181:I182)=0,"",SUM(I181:I182))</f>
        <v>117</v>
      </c>
      <c r="K181" s="112"/>
    </row>
    <row r="182" spans="1:11" ht="12.75">
      <c r="A182" s="103"/>
      <c r="B182" s="94" t="s">
        <v>61</v>
      </c>
      <c r="C182" s="105"/>
      <c r="D182" s="105"/>
      <c r="E182" s="195"/>
      <c r="F182" s="96">
        <v>40</v>
      </c>
      <c r="G182" s="86">
        <v>30</v>
      </c>
      <c r="H182" s="97"/>
      <c r="I182" s="98">
        <v>70</v>
      </c>
      <c r="J182" s="111"/>
      <c r="K182" s="112"/>
    </row>
    <row r="183" spans="1:11" ht="12.75" customHeight="1">
      <c r="A183" s="113">
        <v>4</v>
      </c>
      <c r="B183" s="85" t="s">
        <v>144</v>
      </c>
      <c r="C183" s="89">
        <v>86</v>
      </c>
      <c r="D183" s="105" t="s">
        <v>149</v>
      </c>
      <c r="E183" s="106" t="s">
        <v>137</v>
      </c>
      <c r="F183" s="88">
        <v>11</v>
      </c>
      <c r="G183" s="89">
        <v>13</v>
      </c>
      <c r="H183" s="90">
        <v>15</v>
      </c>
      <c r="I183" s="91">
        <v>39</v>
      </c>
      <c r="J183" s="100">
        <f>IF(SUM(I183:I184)=0,"",SUM(I183:I184))</f>
        <v>89</v>
      </c>
      <c r="K183" s="101"/>
    </row>
    <row r="184" spans="1:11" ht="12.75">
      <c r="A184" s="113"/>
      <c r="B184" s="94" t="s">
        <v>146</v>
      </c>
      <c r="C184" s="89"/>
      <c r="D184" s="105"/>
      <c r="E184" s="95"/>
      <c r="F184" s="88">
        <v>20</v>
      </c>
      <c r="G184" s="89">
        <v>30</v>
      </c>
      <c r="H184" s="90"/>
      <c r="I184" s="91">
        <v>50</v>
      </c>
      <c r="J184" s="100"/>
      <c r="K184" s="101"/>
    </row>
    <row r="185" spans="1:11" ht="12.75" customHeight="1">
      <c r="A185" s="114">
        <v>5</v>
      </c>
      <c r="B185" s="104" t="s">
        <v>107</v>
      </c>
      <c r="C185" s="105">
        <v>0</v>
      </c>
      <c r="D185" s="105" t="s">
        <v>148</v>
      </c>
      <c r="E185" s="87" t="s">
        <v>109</v>
      </c>
      <c r="F185" s="107">
        <v>16</v>
      </c>
      <c r="G185" s="108">
        <v>11</v>
      </c>
      <c r="H185" s="109">
        <v>10</v>
      </c>
      <c r="I185" s="110">
        <v>37</v>
      </c>
      <c r="J185" s="111">
        <f>IF(SUM(I185:I186)=0,"",SUM(I185:I186))</f>
        <v>57</v>
      </c>
      <c r="K185" s="112"/>
    </row>
    <row r="186" spans="1:11" ht="12.75">
      <c r="A186" s="114"/>
      <c r="B186" s="120" t="s">
        <v>110</v>
      </c>
      <c r="C186" s="105"/>
      <c r="D186" s="105"/>
      <c r="E186" s="195"/>
      <c r="F186" s="96">
        <v>20</v>
      </c>
      <c r="G186" s="86">
        <v>0</v>
      </c>
      <c r="H186" s="97"/>
      <c r="I186" s="98">
        <v>20</v>
      </c>
      <c r="J186" s="111"/>
      <c r="K186" s="112"/>
    </row>
    <row r="187" spans="1:11" ht="12.75" customHeight="1">
      <c r="A187" s="202">
        <v>6</v>
      </c>
      <c r="B187" s="104"/>
      <c r="C187" s="196"/>
      <c r="D187" s="196"/>
      <c r="E187" s="194"/>
      <c r="F187" s="107"/>
      <c r="G187" s="108"/>
      <c r="H187" s="109"/>
      <c r="I187" s="110"/>
      <c r="J187" s="205">
        <f>IF(SUM(I187:I188)=0,"",SUM(I187:I188))</f>
      </c>
      <c r="K187" s="204"/>
    </row>
    <row r="188" spans="1:11" ht="12.75">
      <c r="A188" s="202"/>
      <c r="B188" s="206"/>
      <c r="C188" s="196"/>
      <c r="D188" s="196"/>
      <c r="E188" s="207"/>
      <c r="F188" s="128"/>
      <c r="G188" s="125"/>
      <c r="H188" s="129"/>
      <c r="I188" s="197"/>
      <c r="J188" s="205"/>
      <c r="K188" s="204"/>
    </row>
    <row r="191" spans="1:2" ht="14.25" customHeight="1">
      <c r="A191" s="64"/>
      <c r="B191" s="67" t="s">
        <v>150</v>
      </c>
    </row>
    <row r="192" spans="1:11" ht="12.75" customHeight="1">
      <c r="A192" s="68" t="s">
        <v>76</v>
      </c>
      <c r="B192" s="69" t="s">
        <v>16</v>
      </c>
      <c r="C192" s="70" t="s">
        <v>0</v>
      </c>
      <c r="D192" s="191" t="s">
        <v>101</v>
      </c>
      <c r="E192" s="71" t="s">
        <v>17</v>
      </c>
      <c r="F192" s="72" t="s">
        <v>77</v>
      </c>
      <c r="G192" s="72"/>
      <c r="H192" s="72"/>
      <c r="I192" s="73" t="s">
        <v>78</v>
      </c>
      <c r="J192" s="74" t="s">
        <v>22</v>
      </c>
      <c r="K192" s="75" t="s">
        <v>102</v>
      </c>
    </row>
    <row r="193" spans="1:11" ht="12.75">
      <c r="A193" s="68"/>
      <c r="B193" s="76" t="s">
        <v>79</v>
      </c>
      <c r="C193" s="77" t="s">
        <v>80</v>
      </c>
      <c r="D193" s="191"/>
      <c r="E193" s="78" t="s">
        <v>26</v>
      </c>
      <c r="F193" s="79"/>
      <c r="G193" s="80"/>
      <c r="H193" s="81"/>
      <c r="I193" s="82"/>
      <c r="J193" s="83" t="s">
        <v>27</v>
      </c>
      <c r="K193" s="75"/>
    </row>
    <row r="194" spans="1:11" ht="12.75" customHeight="1">
      <c r="A194" s="84">
        <v>1</v>
      </c>
      <c r="B194" s="85" t="s">
        <v>111</v>
      </c>
      <c r="C194" s="86">
        <v>58</v>
      </c>
      <c r="D194" s="192" t="s">
        <v>151</v>
      </c>
      <c r="E194" s="87" t="s">
        <v>113</v>
      </c>
      <c r="F194" s="193">
        <v>50</v>
      </c>
      <c r="G194" s="89">
        <v>47</v>
      </c>
      <c r="H194" s="90"/>
      <c r="I194" s="91">
        <v>97</v>
      </c>
      <c r="J194" s="92">
        <f>IF(SUM(I194:I195)=0,"",SUM(I194:I195))</f>
        <v>180</v>
      </c>
      <c r="K194" s="93"/>
    </row>
    <row r="195" spans="1:11" ht="12.75">
      <c r="A195" s="84"/>
      <c r="B195" s="94" t="s">
        <v>114</v>
      </c>
      <c r="C195" s="86"/>
      <c r="D195" s="86"/>
      <c r="E195" s="95"/>
      <c r="F195" s="96">
        <v>45</v>
      </c>
      <c r="G195" s="86">
        <v>38</v>
      </c>
      <c r="H195" s="97"/>
      <c r="I195" s="98">
        <v>83</v>
      </c>
      <c r="J195" s="92"/>
      <c r="K195" s="93"/>
    </row>
    <row r="196" spans="1:11" ht="12.75" customHeight="1">
      <c r="A196" s="99">
        <v>2</v>
      </c>
      <c r="B196" s="104" t="s">
        <v>117</v>
      </c>
      <c r="C196" s="105">
        <v>63</v>
      </c>
      <c r="D196" s="105" t="s">
        <v>151</v>
      </c>
      <c r="E196" s="194" t="s">
        <v>113</v>
      </c>
      <c r="F196" s="88">
        <v>49</v>
      </c>
      <c r="G196" s="89">
        <v>45</v>
      </c>
      <c r="H196" s="90"/>
      <c r="I196" s="91">
        <v>94</v>
      </c>
      <c r="J196" s="100">
        <f>IF(SUM(I196:I197)=0,"",SUM(I196:I197))</f>
        <v>168</v>
      </c>
      <c r="K196" s="101"/>
    </row>
    <row r="197" spans="1:11" ht="12.75">
      <c r="A197" s="99"/>
      <c r="B197" s="94" t="s">
        <v>37</v>
      </c>
      <c r="C197" s="105"/>
      <c r="D197" s="105"/>
      <c r="E197" s="195"/>
      <c r="F197" s="88">
        <v>40</v>
      </c>
      <c r="G197" s="89">
        <v>34</v>
      </c>
      <c r="H197" s="90"/>
      <c r="I197" s="91">
        <v>74</v>
      </c>
      <c r="J197" s="100"/>
      <c r="K197" s="101"/>
    </row>
    <row r="198" spans="1:11" ht="12.75" customHeight="1">
      <c r="A198" s="103">
        <v>3</v>
      </c>
      <c r="B198" s="104" t="s">
        <v>111</v>
      </c>
      <c r="C198" s="105">
        <v>90</v>
      </c>
      <c r="D198" s="105" t="s">
        <v>151</v>
      </c>
      <c r="E198" s="106" t="s">
        <v>113</v>
      </c>
      <c r="F198" s="107">
        <v>47</v>
      </c>
      <c r="G198" s="108">
        <v>44</v>
      </c>
      <c r="H198" s="109"/>
      <c r="I198" s="110">
        <v>91</v>
      </c>
      <c r="J198" s="111">
        <f>IF(SUM(I198:I199)=0,"",SUM(I198:I199))</f>
        <v>147</v>
      </c>
      <c r="K198" s="112"/>
    </row>
    <row r="199" spans="1:11" ht="12.75">
      <c r="A199" s="103"/>
      <c r="B199" s="94" t="s">
        <v>116</v>
      </c>
      <c r="C199" s="105"/>
      <c r="D199" s="105"/>
      <c r="E199" s="95"/>
      <c r="F199" s="96">
        <v>38</v>
      </c>
      <c r="G199" s="86">
        <v>18</v>
      </c>
      <c r="H199" s="97"/>
      <c r="I199" s="98">
        <v>56</v>
      </c>
      <c r="J199" s="111"/>
      <c r="K199" s="112"/>
    </row>
    <row r="200" spans="1:11" ht="12.75">
      <c r="A200" s="113">
        <v>4</v>
      </c>
      <c r="B200" s="104"/>
      <c r="C200" s="105"/>
      <c r="D200" s="105"/>
      <c r="E200" s="106"/>
      <c r="F200" s="88"/>
      <c r="G200" s="89"/>
      <c r="H200" s="90"/>
      <c r="I200" s="91"/>
      <c r="J200" s="100">
        <f>IF(SUM(I200:I201)=0,"",SUM(I200:I201))</f>
      </c>
      <c r="K200" s="101"/>
    </row>
    <row r="201" spans="1:11" ht="12.75">
      <c r="A201" s="113"/>
      <c r="B201" s="94"/>
      <c r="C201" s="105"/>
      <c r="D201" s="105"/>
      <c r="E201" s="95"/>
      <c r="F201" s="88"/>
      <c r="G201" s="89"/>
      <c r="H201" s="90"/>
      <c r="I201" s="91"/>
      <c r="J201" s="100"/>
      <c r="K201" s="101"/>
    </row>
    <row r="202" spans="1:11" ht="12.75">
      <c r="A202" s="114">
        <v>5</v>
      </c>
      <c r="B202" s="104"/>
      <c r="C202" s="105"/>
      <c r="D202" s="105"/>
      <c r="E202" s="106"/>
      <c r="F202" s="107"/>
      <c r="G202" s="108"/>
      <c r="H202" s="109"/>
      <c r="I202" s="110"/>
      <c r="J202" s="111">
        <f>IF(SUM(I202:I203)=0,"",SUM(I202:I203))</f>
      </c>
      <c r="K202" s="112"/>
    </row>
    <row r="203" spans="1:11" ht="12.75">
      <c r="A203" s="114"/>
      <c r="B203" s="94"/>
      <c r="C203" s="105"/>
      <c r="D203" s="105"/>
      <c r="E203" s="95"/>
      <c r="F203" s="96"/>
      <c r="G203" s="86"/>
      <c r="H203" s="97"/>
      <c r="I203" s="98"/>
      <c r="J203" s="111"/>
      <c r="K203" s="112"/>
    </row>
    <row r="204" spans="1:11" ht="12.75">
      <c r="A204" s="113">
        <v>6</v>
      </c>
      <c r="B204" s="104"/>
      <c r="C204" s="105"/>
      <c r="D204" s="105"/>
      <c r="E204" s="106"/>
      <c r="F204" s="88"/>
      <c r="G204" s="89"/>
      <c r="H204" s="90"/>
      <c r="I204" s="91"/>
      <c r="J204" s="100">
        <f>IF(SUM(I204:I205)=0,"",SUM(I204:I205))</f>
      </c>
      <c r="K204" s="101"/>
    </row>
    <row r="205" spans="1:11" ht="12.75">
      <c r="A205" s="113"/>
      <c r="B205" s="94"/>
      <c r="C205" s="105"/>
      <c r="D205" s="105"/>
      <c r="E205" s="95"/>
      <c r="F205" s="88"/>
      <c r="G205" s="89"/>
      <c r="H205" s="90"/>
      <c r="I205" s="91"/>
      <c r="J205" s="100"/>
      <c r="K205" s="101"/>
    </row>
    <row r="206" spans="1:11" ht="12.75">
      <c r="A206" s="202">
        <v>7</v>
      </c>
      <c r="B206" s="104"/>
      <c r="C206" s="196"/>
      <c r="D206" s="196"/>
      <c r="E206" s="194"/>
      <c r="F206" s="107"/>
      <c r="G206" s="108"/>
      <c r="H206" s="109"/>
      <c r="I206" s="110"/>
      <c r="J206" s="205">
        <f>IF(SUM(I206:I207)=0,"",SUM(I206:I207))</f>
      </c>
      <c r="K206" s="204"/>
    </row>
    <row r="207" spans="1:11" ht="12.75">
      <c r="A207" s="202"/>
      <c r="B207" s="76"/>
      <c r="C207" s="196"/>
      <c r="D207" s="196"/>
      <c r="E207" s="78"/>
      <c r="F207" s="128"/>
      <c r="G207" s="125"/>
      <c r="H207" s="129"/>
      <c r="I207" s="197"/>
      <c r="J207" s="205"/>
      <c r="K207" s="204"/>
    </row>
    <row r="218" spans="2:10" ht="12.75">
      <c r="B218" s="64" t="s">
        <v>152</v>
      </c>
      <c r="E218" s="57"/>
      <c r="F218" s="58"/>
      <c r="H218" s="130" t="s">
        <v>153</v>
      </c>
      <c r="J218" s="131" t="s">
        <v>154</v>
      </c>
    </row>
  </sheetData>
  <sheetProtection selectLockedCells="1" selectUnlockedCells="1"/>
  <mergeCells count="356">
    <mergeCell ref="A1:K1"/>
    <mergeCell ref="A2:K2"/>
    <mergeCell ref="A3:K3"/>
    <mergeCell ref="A10:A11"/>
    <mergeCell ref="D10:D11"/>
    <mergeCell ref="F10:H10"/>
    <mergeCell ref="K10:K11"/>
    <mergeCell ref="A12:A13"/>
    <mergeCell ref="C12:C13"/>
    <mergeCell ref="D12:D13"/>
    <mergeCell ref="J12:J13"/>
    <mergeCell ref="K12:K13"/>
    <mergeCell ref="A14:A15"/>
    <mergeCell ref="C14:C15"/>
    <mergeCell ref="D14:D15"/>
    <mergeCell ref="J14:J15"/>
    <mergeCell ref="K14:K15"/>
    <mergeCell ref="A16:A17"/>
    <mergeCell ref="C16:C17"/>
    <mergeCell ref="D16:D17"/>
    <mergeCell ref="J16:J17"/>
    <mergeCell ref="K16:K17"/>
    <mergeCell ref="A18:A19"/>
    <mergeCell ref="C18:C19"/>
    <mergeCell ref="D18:D19"/>
    <mergeCell ref="J18:J19"/>
    <mergeCell ref="K18:K19"/>
    <mergeCell ref="A20:A21"/>
    <mergeCell ref="C20:C21"/>
    <mergeCell ref="D20:D21"/>
    <mergeCell ref="J20:J21"/>
    <mergeCell ref="K20:K21"/>
    <mergeCell ref="A22:A23"/>
    <mergeCell ref="C22:C23"/>
    <mergeCell ref="D22:D23"/>
    <mergeCell ref="J22:J23"/>
    <mergeCell ref="K22:K23"/>
    <mergeCell ref="A24:A25"/>
    <mergeCell ref="C24:C25"/>
    <mergeCell ref="D24:D25"/>
    <mergeCell ref="J24:J25"/>
    <mergeCell ref="K24:K25"/>
    <mergeCell ref="A26:A27"/>
    <mergeCell ref="C26:C27"/>
    <mergeCell ref="D26:D27"/>
    <mergeCell ref="J26:J27"/>
    <mergeCell ref="K26:K27"/>
    <mergeCell ref="A28:A29"/>
    <mergeCell ref="C28:C29"/>
    <mergeCell ref="D28:D29"/>
    <mergeCell ref="J28:J29"/>
    <mergeCell ref="K28:K29"/>
    <mergeCell ref="A30:A31"/>
    <mergeCell ref="C30:C31"/>
    <mergeCell ref="D30:D31"/>
    <mergeCell ref="J30:J31"/>
    <mergeCell ref="K30:K31"/>
    <mergeCell ref="A32:A33"/>
    <mergeCell ref="C32:C33"/>
    <mergeCell ref="D32:D33"/>
    <mergeCell ref="J32:J33"/>
    <mergeCell ref="K32:K33"/>
    <mergeCell ref="A34:A35"/>
    <mergeCell ref="C34:C35"/>
    <mergeCell ref="D34:D35"/>
    <mergeCell ref="J34:J35"/>
    <mergeCell ref="K34:K35"/>
    <mergeCell ref="A36:A37"/>
    <mergeCell ref="C36:C37"/>
    <mergeCell ref="D36:D37"/>
    <mergeCell ref="J36:J37"/>
    <mergeCell ref="K36:K37"/>
    <mergeCell ref="A38:A39"/>
    <mergeCell ref="C38:C39"/>
    <mergeCell ref="D38:D39"/>
    <mergeCell ref="J38:J39"/>
    <mergeCell ref="K38:K39"/>
    <mergeCell ref="A54:A55"/>
    <mergeCell ref="D54:D55"/>
    <mergeCell ref="F54:H54"/>
    <mergeCell ref="K54:K55"/>
    <mergeCell ref="A56:A57"/>
    <mergeCell ref="C56:C57"/>
    <mergeCell ref="D56:D57"/>
    <mergeCell ref="J56:J57"/>
    <mergeCell ref="K56:K57"/>
    <mergeCell ref="A58:A59"/>
    <mergeCell ref="C58:C59"/>
    <mergeCell ref="D58:D59"/>
    <mergeCell ref="J58:J59"/>
    <mergeCell ref="K58:K59"/>
    <mergeCell ref="A60:A61"/>
    <mergeCell ref="C60:C61"/>
    <mergeCell ref="D60:D61"/>
    <mergeCell ref="J60:J61"/>
    <mergeCell ref="K60:K61"/>
    <mergeCell ref="A62:A63"/>
    <mergeCell ref="C62:C63"/>
    <mergeCell ref="D62:D63"/>
    <mergeCell ref="J62:J63"/>
    <mergeCell ref="K62:K63"/>
    <mergeCell ref="A64:A65"/>
    <mergeCell ref="C64:C65"/>
    <mergeCell ref="D64:D65"/>
    <mergeCell ref="J64:J65"/>
    <mergeCell ref="K64:K65"/>
    <mergeCell ref="A66:A67"/>
    <mergeCell ref="C66:C67"/>
    <mergeCell ref="D66:D67"/>
    <mergeCell ref="J66:J67"/>
    <mergeCell ref="K66:K67"/>
    <mergeCell ref="A68:A69"/>
    <mergeCell ref="C68:C69"/>
    <mergeCell ref="D68:D69"/>
    <mergeCell ref="J68:J69"/>
    <mergeCell ref="K68:K69"/>
    <mergeCell ref="A70:A71"/>
    <mergeCell ref="C70:C71"/>
    <mergeCell ref="D70:D71"/>
    <mergeCell ref="J70:J71"/>
    <mergeCell ref="K70:K71"/>
    <mergeCell ref="A72:A73"/>
    <mergeCell ref="C72:C73"/>
    <mergeCell ref="D72:D73"/>
    <mergeCell ref="J72:J73"/>
    <mergeCell ref="K72:K73"/>
    <mergeCell ref="A74:A75"/>
    <mergeCell ref="C74:C75"/>
    <mergeCell ref="D74:D75"/>
    <mergeCell ref="J74:J75"/>
    <mergeCell ref="K74:K75"/>
    <mergeCell ref="A76:A77"/>
    <mergeCell ref="C76:C77"/>
    <mergeCell ref="D76:D77"/>
    <mergeCell ref="J76:J77"/>
    <mergeCell ref="K76:K77"/>
    <mergeCell ref="A78:A79"/>
    <mergeCell ref="C78:C79"/>
    <mergeCell ref="D78:D79"/>
    <mergeCell ref="J78:J79"/>
    <mergeCell ref="K78:K79"/>
    <mergeCell ref="A80:A81"/>
    <mergeCell ref="C80:C81"/>
    <mergeCell ref="D80:D81"/>
    <mergeCell ref="J80:J81"/>
    <mergeCell ref="K80:K81"/>
    <mergeCell ref="A88:A89"/>
    <mergeCell ref="D88:D89"/>
    <mergeCell ref="F88:H88"/>
    <mergeCell ref="K88:K89"/>
    <mergeCell ref="A90:A91"/>
    <mergeCell ref="C90:C91"/>
    <mergeCell ref="D90:D91"/>
    <mergeCell ref="J90:J91"/>
    <mergeCell ref="K90:K91"/>
    <mergeCell ref="A92:A93"/>
    <mergeCell ref="C92:C93"/>
    <mergeCell ref="D92:D93"/>
    <mergeCell ref="J92:J93"/>
    <mergeCell ref="K92:K93"/>
    <mergeCell ref="A94:A95"/>
    <mergeCell ref="C94:C95"/>
    <mergeCell ref="D94:D95"/>
    <mergeCell ref="J94:J95"/>
    <mergeCell ref="K94:K95"/>
    <mergeCell ref="A96:A97"/>
    <mergeCell ref="C96:C97"/>
    <mergeCell ref="D96:D97"/>
    <mergeCell ref="J96:J97"/>
    <mergeCell ref="K96:K97"/>
    <mergeCell ref="A98:A99"/>
    <mergeCell ref="C98:C99"/>
    <mergeCell ref="D98:D99"/>
    <mergeCell ref="J98:J99"/>
    <mergeCell ref="K98:K99"/>
    <mergeCell ref="A100:A101"/>
    <mergeCell ref="C100:C101"/>
    <mergeCell ref="D100:D101"/>
    <mergeCell ref="J100:J101"/>
    <mergeCell ref="K100:K101"/>
    <mergeCell ref="A102:A103"/>
    <mergeCell ref="C102:C103"/>
    <mergeCell ref="D102:D103"/>
    <mergeCell ref="J102:J103"/>
    <mergeCell ref="K102:K103"/>
    <mergeCell ref="A114:A115"/>
    <mergeCell ref="D114:D115"/>
    <mergeCell ref="F114:H114"/>
    <mergeCell ref="K114:K115"/>
    <mergeCell ref="A116:A117"/>
    <mergeCell ref="C116:C117"/>
    <mergeCell ref="D116:D117"/>
    <mergeCell ref="J116:J117"/>
    <mergeCell ref="K116:K117"/>
    <mergeCell ref="A118:A119"/>
    <mergeCell ref="C118:C119"/>
    <mergeCell ref="D118:D119"/>
    <mergeCell ref="J118:J119"/>
    <mergeCell ref="K118:K119"/>
    <mergeCell ref="A120:A121"/>
    <mergeCell ref="C120:C121"/>
    <mergeCell ref="D120:D121"/>
    <mergeCell ref="J120:J121"/>
    <mergeCell ref="K120:K121"/>
    <mergeCell ref="A122:A123"/>
    <mergeCell ref="C122:C123"/>
    <mergeCell ref="D122:D123"/>
    <mergeCell ref="J122:J123"/>
    <mergeCell ref="K122:K123"/>
    <mergeCell ref="A124:A125"/>
    <mergeCell ref="C124:C125"/>
    <mergeCell ref="D124:D125"/>
    <mergeCell ref="J124:J125"/>
    <mergeCell ref="K124:K125"/>
    <mergeCell ref="A126:A127"/>
    <mergeCell ref="C126:C127"/>
    <mergeCell ref="D126:D127"/>
    <mergeCell ref="J126:J127"/>
    <mergeCell ref="K126:K127"/>
    <mergeCell ref="A128:A129"/>
    <mergeCell ref="C128:C129"/>
    <mergeCell ref="D128:D129"/>
    <mergeCell ref="J128:J129"/>
    <mergeCell ref="K128:K129"/>
    <mergeCell ref="A137:A138"/>
    <mergeCell ref="D137:D138"/>
    <mergeCell ref="F137:H137"/>
    <mergeCell ref="K137:K138"/>
    <mergeCell ref="A139:A140"/>
    <mergeCell ref="C139:C140"/>
    <mergeCell ref="D139:D140"/>
    <mergeCell ref="J139:J140"/>
    <mergeCell ref="K139:K140"/>
    <mergeCell ref="A141:A142"/>
    <mergeCell ref="C141:C142"/>
    <mergeCell ref="D141:D142"/>
    <mergeCell ref="J141:J142"/>
    <mergeCell ref="K141:K142"/>
    <mergeCell ref="A143:A144"/>
    <mergeCell ref="C143:C144"/>
    <mergeCell ref="D143:D144"/>
    <mergeCell ref="J143:J144"/>
    <mergeCell ref="K143:K144"/>
    <mergeCell ref="A145:A146"/>
    <mergeCell ref="C145:C146"/>
    <mergeCell ref="D145:D146"/>
    <mergeCell ref="J145:J146"/>
    <mergeCell ref="K145:K146"/>
    <mergeCell ref="A147:A148"/>
    <mergeCell ref="C147:C148"/>
    <mergeCell ref="D147:D148"/>
    <mergeCell ref="J147:J148"/>
    <mergeCell ref="K147:K148"/>
    <mergeCell ref="A149:A150"/>
    <mergeCell ref="C149:C150"/>
    <mergeCell ref="D149:D150"/>
    <mergeCell ref="J149:J150"/>
    <mergeCell ref="K149:K150"/>
    <mergeCell ref="A151:A152"/>
    <mergeCell ref="C151:C152"/>
    <mergeCell ref="D151:D152"/>
    <mergeCell ref="J151:J152"/>
    <mergeCell ref="K151:K152"/>
    <mergeCell ref="A153:A154"/>
    <mergeCell ref="C153:C154"/>
    <mergeCell ref="D153:D154"/>
    <mergeCell ref="J153:J154"/>
    <mergeCell ref="K153:K154"/>
    <mergeCell ref="A155:A156"/>
    <mergeCell ref="C155:C156"/>
    <mergeCell ref="D155:D156"/>
    <mergeCell ref="J155:J156"/>
    <mergeCell ref="K155:K156"/>
    <mergeCell ref="A157:A158"/>
    <mergeCell ref="C157:C158"/>
    <mergeCell ref="D157:D158"/>
    <mergeCell ref="J157:J158"/>
    <mergeCell ref="K157:K158"/>
    <mergeCell ref="A159:A160"/>
    <mergeCell ref="C159:C160"/>
    <mergeCell ref="D159:D160"/>
    <mergeCell ref="J159:J160"/>
    <mergeCell ref="K159:K160"/>
    <mergeCell ref="A175:A176"/>
    <mergeCell ref="D175:D176"/>
    <mergeCell ref="F175:H175"/>
    <mergeCell ref="K175:K176"/>
    <mergeCell ref="A177:A178"/>
    <mergeCell ref="C177:C178"/>
    <mergeCell ref="D177:D178"/>
    <mergeCell ref="J177:J178"/>
    <mergeCell ref="K177:K178"/>
    <mergeCell ref="A179:A180"/>
    <mergeCell ref="C179:C180"/>
    <mergeCell ref="D179:D180"/>
    <mergeCell ref="J179:J180"/>
    <mergeCell ref="K179:K180"/>
    <mergeCell ref="A181:A182"/>
    <mergeCell ref="C181:C182"/>
    <mergeCell ref="D181:D182"/>
    <mergeCell ref="J181:J182"/>
    <mergeCell ref="K181:K182"/>
    <mergeCell ref="A183:A184"/>
    <mergeCell ref="C183:C184"/>
    <mergeCell ref="D183:D184"/>
    <mergeCell ref="J183:J184"/>
    <mergeCell ref="K183:K184"/>
    <mergeCell ref="A185:A186"/>
    <mergeCell ref="C185:C186"/>
    <mergeCell ref="D185:D186"/>
    <mergeCell ref="J185:J186"/>
    <mergeCell ref="K185:K186"/>
    <mergeCell ref="A187:A188"/>
    <mergeCell ref="C187:C188"/>
    <mergeCell ref="D187:D188"/>
    <mergeCell ref="J187:J188"/>
    <mergeCell ref="K187:K188"/>
    <mergeCell ref="A192:A193"/>
    <mergeCell ref="D192:D193"/>
    <mergeCell ref="F192:H192"/>
    <mergeCell ref="K192:K193"/>
    <mergeCell ref="A194:A195"/>
    <mergeCell ref="C194:C195"/>
    <mergeCell ref="D194:D195"/>
    <mergeCell ref="J194:J195"/>
    <mergeCell ref="K194:K195"/>
    <mergeCell ref="A196:A197"/>
    <mergeCell ref="C196:C197"/>
    <mergeCell ref="D196:D197"/>
    <mergeCell ref="J196:J197"/>
    <mergeCell ref="K196:K197"/>
    <mergeCell ref="A198:A199"/>
    <mergeCell ref="C198:C199"/>
    <mergeCell ref="D198:D199"/>
    <mergeCell ref="J198:J199"/>
    <mergeCell ref="K198:K199"/>
    <mergeCell ref="A200:A201"/>
    <mergeCell ref="C200:C201"/>
    <mergeCell ref="D200:D201"/>
    <mergeCell ref="J200:J201"/>
    <mergeCell ref="K200:K201"/>
    <mergeCell ref="A202:A203"/>
    <mergeCell ref="C202:C203"/>
    <mergeCell ref="D202:D203"/>
    <mergeCell ref="J202:J203"/>
    <mergeCell ref="K202:K203"/>
    <mergeCell ref="A204:A205"/>
    <mergeCell ref="C204:C205"/>
    <mergeCell ref="D204:D205"/>
    <mergeCell ref="J204:J205"/>
    <mergeCell ref="K204:K205"/>
    <mergeCell ref="A206:A207"/>
    <mergeCell ref="C206:C207"/>
    <mergeCell ref="D206:D207"/>
    <mergeCell ref="J206:J207"/>
    <mergeCell ref="K206:K207"/>
  </mergeCells>
  <printOptions horizontalCentered="1"/>
  <pageMargins left="0.19652777777777777" right="0.19652777777777777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/>
  <cp:lastPrinted>2022-03-19T12:06:01Z</cp:lastPrinted>
  <dcterms:created xsi:type="dcterms:W3CDTF">2008-03-15T12:10:30Z</dcterms:created>
  <dcterms:modified xsi:type="dcterms:W3CDTF">2022-03-19T12:39:03Z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